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-WEB-DIGICELL\Downloads\"/>
    </mc:Choice>
  </mc:AlternateContent>
  <xr:revisionPtr revIDLastSave="0" documentId="8_{C15E7606-23FA-49D9-8047-6117BECB1E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E8" i="1"/>
  <c r="F8" i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8" i="1"/>
  <c r="F18" i="1" s="1"/>
  <c r="E19" i="1"/>
  <c r="F19" i="1"/>
  <c r="E20" i="1"/>
  <c r="F20" i="1" s="1"/>
  <c r="E21" i="1"/>
  <c r="F21" i="1" s="1"/>
  <c r="E22" i="1"/>
  <c r="F22" i="1"/>
  <c r="E24" i="1"/>
  <c r="F24" i="1" s="1"/>
  <c r="E25" i="1"/>
  <c r="F25" i="1" s="1"/>
  <c r="E28" i="1"/>
  <c r="F28" i="1" s="1"/>
  <c r="E29" i="1"/>
  <c r="F29" i="1"/>
  <c r="E30" i="1"/>
  <c r="F30" i="1" s="1"/>
  <c r="E31" i="1"/>
  <c r="F31" i="1"/>
  <c r="E32" i="1"/>
  <c r="F32" i="1" s="1"/>
  <c r="E52" i="1"/>
  <c r="F52" i="1" s="1"/>
  <c r="E33" i="1"/>
  <c r="F33" i="1" s="1"/>
  <c r="E34" i="1"/>
  <c r="F34" i="1"/>
  <c r="E35" i="1"/>
  <c r="F35" i="1" s="1"/>
  <c r="E36" i="1"/>
  <c r="F36" i="1"/>
  <c r="E37" i="1"/>
  <c r="F37" i="1" s="1"/>
  <c r="E38" i="1"/>
  <c r="F38" i="1" s="1"/>
  <c r="E40" i="1"/>
  <c r="F40" i="1" s="1"/>
  <c r="E16" i="1"/>
  <c r="F16" i="1" s="1"/>
  <c r="E17" i="1"/>
  <c r="F17" i="1" s="1"/>
  <c r="E23" i="1"/>
  <c r="F23" i="1" s="1"/>
  <c r="E39" i="1"/>
  <c r="F39" i="1" s="1"/>
  <c r="E41" i="1"/>
  <c r="F41" i="1" s="1"/>
  <c r="E42" i="1"/>
  <c r="F42" i="1" s="1"/>
  <c r="E56" i="1"/>
  <c r="F56" i="1" s="1"/>
  <c r="E57" i="1"/>
  <c r="F57" i="1" s="1"/>
  <c r="E72" i="1"/>
  <c r="F72" i="1" s="1"/>
  <c r="E73" i="1"/>
  <c r="F73" i="1" s="1"/>
  <c r="E74" i="1"/>
  <c r="F74" i="1"/>
  <c r="E43" i="1"/>
  <c r="F43" i="1"/>
  <c r="E44" i="1"/>
  <c r="F44" i="1" s="1"/>
  <c r="E45" i="1"/>
  <c r="F45" i="1" s="1"/>
  <c r="E46" i="1"/>
  <c r="F46" i="1"/>
  <c r="E47" i="1"/>
  <c r="F47" i="1" s="1"/>
  <c r="E48" i="1"/>
  <c r="F48" i="1" s="1"/>
  <c r="E49" i="1"/>
  <c r="F49" i="1" s="1"/>
  <c r="E50" i="1"/>
  <c r="F50" i="1"/>
  <c r="E51" i="1"/>
  <c r="F51" i="1"/>
  <c r="E53" i="1"/>
  <c r="F53" i="1" s="1"/>
  <c r="E54" i="1"/>
  <c r="F54" i="1" s="1"/>
  <c r="E55" i="1"/>
  <c r="F55" i="1"/>
  <c r="E58" i="1"/>
  <c r="F58" i="1" s="1"/>
  <c r="E59" i="1"/>
  <c r="F59" i="1" s="1"/>
  <c r="E60" i="1"/>
  <c r="F60" i="1"/>
  <c r="E61" i="1"/>
  <c r="F61" i="1"/>
  <c r="E63" i="1"/>
  <c r="F63" i="1" s="1"/>
  <c r="E64" i="1"/>
  <c r="F64" i="1"/>
  <c r="E65" i="1"/>
  <c r="F65" i="1" s="1"/>
  <c r="E66" i="1"/>
  <c r="F66" i="1" s="1"/>
  <c r="E67" i="1"/>
  <c r="F67" i="1" s="1"/>
  <c r="E68" i="1"/>
  <c r="F68" i="1" s="1"/>
  <c r="E69" i="1"/>
  <c r="F69" i="1" s="1"/>
  <c r="E75" i="1"/>
  <c r="F75" i="1" s="1"/>
  <c r="E76" i="1"/>
  <c r="F76" i="1" s="1"/>
  <c r="E77" i="1"/>
  <c r="F77" i="1"/>
  <c r="E78" i="1"/>
  <c r="F78" i="1"/>
  <c r="E79" i="1"/>
  <c r="F79" i="1"/>
  <c r="E80" i="1"/>
  <c r="F80" i="1" s="1"/>
  <c r="E81" i="1"/>
  <c r="F81" i="1" s="1"/>
  <c r="E82" i="1"/>
  <c r="F82" i="1"/>
  <c r="E83" i="1"/>
  <c r="F83" i="1"/>
  <c r="E84" i="1"/>
  <c r="F84" i="1"/>
  <c r="E85" i="1"/>
  <c r="F85" i="1" s="1"/>
  <c r="E86" i="1"/>
  <c r="F86" i="1" s="1"/>
  <c r="E90" i="1"/>
  <c r="F90" i="1" s="1"/>
  <c r="E91" i="1"/>
  <c r="F91" i="1" s="1"/>
  <c r="E92" i="1"/>
  <c r="F92" i="1" s="1"/>
  <c r="E88" i="1"/>
  <c r="F88" i="1"/>
  <c r="E89" i="1"/>
  <c r="F89" i="1"/>
  <c r="E87" i="1"/>
  <c r="F87" i="1" s="1"/>
  <c r="E62" i="1"/>
  <c r="F62" i="1"/>
  <c r="E27" i="1"/>
  <c r="F27" i="1" s="1"/>
  <c r="E26" i="1"/>
  <c r="F26" i="1" s="1"/>
  <c r="E70" i="1"/>
  <c r="F70" i="1" s="1"/>
  <c r="E71" i="1"/>
  <c r="F71" i="1"/>
  <c r="E93" i="1"/>
  <c r="F93" i="1" s="1"/>
  <c r="E94" i="1"/>
  <c r="F94" i="1"/>
  <c r="E95" i="1"/>
  <c r="F95" i="1"/>
  <c r="E96" i="1"/>
  <c r="F96" i="1" s="1"/>
  <c r="E5" i="1"/>
  <c r="F5" i="1" s="1"/>
  <c r="E6" i="1" l="1"/>
  <c r="F6" i="1" s="1"/>
</calcChain>
</file>

<file path=xl/sharedStrings.xml><?xml version="1.0" encoding="utf-8"?>
<sst xmlns="http://schemas.openxmlformats.org/spreadsheetml/2006/main" count="185" uniqueCount="185">
  <si>
    <t>Colunas1</t>
  </si>
  <si>
    <t>Colunas2</t>
  </si>
  <si>
    <t>Colunas3</t>
  </si>
  <si>
    <t>Colunas4</t>
  </si>
  <si>
    <t>Colunas5</t>
  </si>
  <si>
    <t>Colunas6</t>
  </si>
  <si>
    <t>PRODUTO</t>
  </si>
  <si>
    <t>COD.</t>
  </si>
  <si>
    <t>PREÇO NORMAL</t>
  </si>
  <si>
    <t xml:space="preserve">PREÇO BLACK </t>
  </si>
  <si>
    <t xml:space="preserve">DESCONTO $ </t>
  </si>
  <si>
    <t>DESC. %</t>
  </si>
  <si>
    <t>Lista de Produtos Black Friday Tchê Loco / 20 A 22 DE NOVEMBRO 2025</t>
  </si>
  <si>
    <t>57906-3</t>
  </si>
  <si>
    <t>A F JBL 6"5 STAGE2 624 40WRMS 2VIAS</t>
  </si>
  <si>
    <t>46779-7</t>
  </si>
  <si>
    <t>A F JBL 6"5 STAGE3 627F 45WRMS 2VIAS</t>
  </si>
  <si>
    <t>52984-6</t>
  </si>
  <si>
    <t>A F NAKAMICHI NSE-1648 6.5"/2VIAS</t>
  </si>
  <si>
    <t>56550-9</t>
  </si>
  <si>
    <t>A F NAKAMICHI SUB 10"NSW-100D B.DUPLA</t>
  </si>
  <si>
    <t>48322-3</t>
  </si>
  <si>
    <t>A F NAKAMICHI SUB 10"NSW-X1002S4</t>
  </si>
  <si>
    <t>48323-0</t>
  </si>
  <si>
    <t>A F NAKAMICHI SUB 12"NSW-1203S4 SLIM</t>
  </si>
  <si>
    <t>A F NAKAMICHI SUB 12"NSW-1206D4 B.DUP</t>
  </si>
  <si>
    <t>55981-2</t>
  </si>
  <si>
    <t>AIRFRYER HYE-021 BLACK 10.0L 220V</t>
  </si>
  <si>
    <t>57714-4</t>
  </si>
  <si>
    <t>57715-1</t>
  </si>
  <si>
    <t>AIRFRYER HYE-389 BLACK 4.5L 220V</t>
  </si>
  <si>
    <t>57717-5</t>
  </si>
  <si>
    <t>AIRFRYER HYE-389 GREEN 4.5L 220V</t>
  </si>
  <si>
    <t>AIRFRYER HYE-389 RED 4.5L 220V</t>
  </si>
  <si>
    <t>57716-8</t>
  </si>
  <si>
    <t>57678-9</t>
  </si>
  <si>
    <t>AIRFRYER QYLAR QY-0106 BLK 3.6L 110V</t>
  </si>
  <si>
    <t>57927-8</t>
  </si>
  <si>
    <t>AIRFRYER RCA RCAF50B PRETA 5.0L 110V</t>
  </si>
  <si>
    <t>57926-1</t>
  </si>
  <si>
    <t>AIRFRYER RCA RCFR10 PRETA 3.2L 110V</t>
  </si>
  <si>
    <t>57932-2</t>
  </si>
  <si>
    <t>ASPIRADOR ROBOT MULTILASER-H0410</t>
  </si>
  <si>
    <t>57933-9</t>
  </si>
  <si>
    <t>ASPIRADOR ROBOT MULTILASER-H041EUR</t>
  </si>
  <si>
    <t>47617-1</t>
  </si>
  <si>
    <t>CAM IP TUCANO SMART HS30/WIFI/HD/PROF</t>
  </si>
  <si>
    <t>49004-7</t>
  </si>
  <si>
    <t>CAM IP TUCANO SMART TC-H140/WIFI/HD/P</t>
  </si>
  <si>
    <t>47862-5</t>
  </si>
  <si>
    <t>COPO TERMICO COLORIDO 473ML</t>
  </si>
  <si>
    <t>53606-6</t>
  </si>
  <si>
    <t>COPO TERMICO ECOPOWER EP-G107 900ML</t>
  </si>
  <si>
    <t>47951-6</t>
  </si>
  <si>
    <t>DVD CAR NAKAMICHI NA2300 6.2"BLT/C.R/</t>
  </si>
  <si>
    <t>48320-9</t>
  </si>
  <si>
    <t>DVD CAR NAKAMICHI NA6605 6.8"BLT/AND/</t>
  </si>
  <si>
    <t>57826-4</t>
  </si>
  <si>
    <t>DVD MESA DAYS DYD-4000 5.1CH</t>
  </si>
  <si>
    <t>57827-1</t>
  </si>
  <si>
    <t>MESA HYUNDAI HY-2240 5.1CH 2V</t>
  </si>
  <si>
    <t>57828-8</t>
  </si>
  <si>
    <t>DVD PORT HYUNDAI HY-9921 USB/SD/7"/2V</t>
  </si>
  <si>
    <t>45972-3</t>
  </si>
  <si>
    <t>DVR TUCANO 4CH/ TC-D604</t>
  </si>
  <si>
    <t>57948-3</t>
  </si>
  <si>
    <t>ESCOVA SECA E MODELA MULTILASER 220V</t>
  </si>
  <si>
    <t>57679-6</t>
  </si>
  <si>
    <t>ESPREMEDOR QYLAR CITRUS QY-0310 110V</t>
  </si>
  <si>
    <t>57680-2</t>
  </si>
  <si>
    <t>ESPREMEDOR QYLAR CITRUS QY-0310 220V</t>
  </si>
  <si>
    <t>55655-2</t>
  </si>
  <si>
    <t>FOGAO ECOPOWER A GAS PORTATIL EP-3631</t>
  </si>
  <si>
    <t>55200-4</t>
  </si>
  <si>
    <t>FONE TUCANO IP-54 BLUETOOTH/ /WHI</t>
  </si>
  <si>
    <t>57693-2</t>
  </si>
  <si>
    <t>57694-9</t>
  </si>
  <si>
    <t>57690-1</t>
  </si>
  <si>
    <t>57691-8</t>
  </si>
  <si>
    <t>AIRFRYER INTERBRAS S40BR 4L+4L 110V</t>
  </si>
  <si>
    <t>AIRFRYER INTERBRAS S40PY 4L+4L 220V</t>
  </si>
  <si>
    <t>BATEDEIRA INTERBRAS  B10BR</t>
  </si>
  <si>
    <t>57697-0</t>
  </si>
  <si>
    <t>GRILL INTERBRAS H10BR 110V</t>
  </si>
  <si>
    <t>FOGAO INTERBRAS C10BR 1-BOCA 110V</t>
  </si>
  <si>
    <t>57689-5</t>
  </si>
  <si>
    <t>GRILL INTERBRAS H20BR 110V</t>
  </si>
  <si>
    <t>57698-7</t>
  </si>
  <si>
    <t>57699-4</t>
  </si>
  <si>
    <t>57695-6</t>
  </si>
  <si>
    <t>57696-3</t>
  </si>
  <si>
    <t>57692-5</t>
  </si>
  <si>
    <t>54368-2</t>
  </si>
  <si>
    <t>KIT BELEZA MORE FITNESS MFS-791 2V</t>
  </si>
  <si>
    <t>57952-0</t>
  </si>
  <si>
    <t>LIQ BIGSTAR BSP-3015 POWER 350W 220V</t>
  </si>
  <si>
    <t>LIQ QYLAR BLENDER TWIST QY-1602 110V</t>
  </si>
  <si>
    <t>57681-9</t>
  </si>
  <si>
    <t>57682-6</t>
  </si>
  <si>
    <t>LIQ QYLAR BLENDER TWIST QY-1602 220V</t>
  </si>
  <si>
    <t>57683-3</t>
  </si>
  <si>
    <t>LIQ QYLAR POWER BLEND QY-1216 110V</t>
  </si>
  <si>
    <t>57684-0</t>
  </si>
  <si>
    <t>LIQ QYLAR POWER BLEND QY-1216 220V</t>
  </si>
  <si>
    <t>LIQ QYLAR TURBO 1000W QY-2002 110V</t>
  </si>
  <si>
    <t>57685-7</t>
  </si>
  <si>
    <t>57686-4</t>
  </si>
  <si>
    <t>LIQ QYLAR TURBO 1000W QY-2002 220V</t>
  </si>
  <si>
    <t>57949-0</t>
  </si>
  <si>
    <t>MAQ MULTILASER EB128 CABELO 4IN1 110V</t>
  </si>
  <si>
    <t>PANELA PRESSAO INTERBRAS P10BR 110V</t>
  </si>
  <si>
    <t>PANELA PRESSAO INTERBRAS P10PY 220V</t>
  </si>
  <si>
    <t>SANDUICHEIRA INTERBRAS (4-SAND) G30BR 110V</t>
  </si>
  <si>
    <t>SANDUICHEIRA INTERBRAS (4-SAND) G30PY 220V</t>
  </si>
  <si>
    <t>SANDUICHEIRA INTERBRAS G20BR 110V</t>
  </si>
  <si>
    <t>55201-1</t>
  </si>
  <si>
    <t>MICROF TUCANO WS-858 SPK/BLUT/USB/FM</t>
  </si>
  <si>
    <t>57807-3</t>
  </si>
  <si>
    <t>MULTIP QYLAR QY1316 4X1 1000W BK 110V</t>
  </si>
  <si>
    <t>57808-0</t>
  </si>
  <si>
    <t>MULTIP QYLAR QY1316 4X1 1000W BK 220V</t>
  </si>
  <si>
    <t>36573-4</t>
  </si>
  <si>
    <t>PASSADEIRA NO CABID TUCANO 9518 110V</t>
  </si>
  <si>
    <t>36574-1</t>
  </si>
  <si>
    <t>PASSADEIRA NO CABID TUCANO 9518 220V</t>
  </si>
  <si>
    <t>57046-6</t>
  </si>
  <si>
    <t>PASSADEIRA NO CABID TUCANO TC-270 220V</t>
  </si>
  <si>
    <t>PASSADEIRA NO CABID TUCANO TC-270 110V</t>
  </si>
  <si>
    <t>57047-3</t>
  </si>
  <si>
    <t>57709-0</t>
  </si>
  <si>
    <t>PROJETOR TUCANO TC-00 MINI</t>
  </si>
  <si>
    <t>57710-6</t>
  </si>
  <si>
    <t>PROJETOR TUCANO TC-005 WIFI NEW</t>
  </si>
  <si>
    <t>56679-7</t>
  </si>
  <si>
    <t>PROJETOR TUCANO TC-M70 MINI</t>
  </si>
  <si>
    <t>51346-3</t>
  </si>
  <si>
    <t>RADIO CAR JBL CELEBRITY 100/USB/BT/SD</t>
  </si>
  <si>
    <t>RADIO CAR NAKAMICHI NAM1612 7"/BT/COR</t>
  </si>
  <si>
    <t>56563-9</t>
  </si>
  <si>
    <t>50987-9</t>
  </si>
  <si>
    <t>RADIO CAR NAKAMICHI NAM5210 7"/BT/AND</t>
  </si>
  <si>
    <t>54935-6</t>
  </si>
  <si>
    <t>RADIO CAR PIO MVH-S235BT USB/BLT/2RCA</t>
  </si>
  <si>
    <t>49867-8</t>
  </si>
  <si>
    <t>SEC TUCANO TC-8600A Q/F 110V</t>
  </si>
  <si>
    <t>57445-7</t>
  </si>
  <si>
    <t>SPK ECOPOWER EP-1905 BLUT TELA 18.5"</t>
  </si>
  <si>
    <t>54365-1</t>
  </si>
  <si>
    <t>SPK ECOPOWER EP-1909 BLUT / 12"</t>
  </si>
  <si>
    <t>SPK ECOPOWER EP-1939 BLUT / 12"</t>
  </si>
  <si>
    <t>51091-2</t>
  </si>
  <si>
    <t>50632-8</t>
  </si>
  <si>
    <t>SPK ECOPOWER EP-2225 USB/SD/FM/BLT</t>
  </si>
  <si>
    <t>55908-9</t>
  </si>
  <si>
    <t>SPK ECOPOWER EP-2261 USB/SD/FM/BLT</t>
  </si>
  <si>
    <t>54796-3</t>
  </si>
  <si>
    <t>SPK ECOPOWER EP-2379 USB/MSD/FM/BLT</t>
  </si>
  <si>
    <t>49029-0</t>
  </si>
  <si>
    <t>SPK ECOPOWER EP-2526 USB/SD/FM/BLT</t>
  </si>
  <si>
    <t>52313-4</t>
  </si>
  <si>
    <t>SPK ECOPOWER EP-2528 USB/SD/FM/BLT</t>
  </si>
  <si>
    <t>55123-6</t>
  </si>
  <si>
    <t>SPK ECOPOWER EP-2537 USB/SD/FM/BLT</t>
  </si>
  <si>
    <t>49915-6</t>
  </si>
  <si>
    <t>TERMICA ECOPOWER EP-G129 3 XICARAS</t>
  </si>
  <si>
    <t>56081-8</t>
  </si>
  <si>
    <t>TRIPE TUCANO TC-3366</t>
  </si>
  <si>
    <t>49039-9</t>
  </si>
  <si>
    <t>TV 50 SAMSUNG 50AU7090 UHD/SMART/4K/B</t>
  </si>
  <si>
    <t>55589-0</t>
  </si>
  <si>
    <t>TV 55 LG LED 55-UT7300 BLUET/SMART</t>
  </si>
  <si>
    <t>54860-1</t>
  </si>
  <si>
    <t>TV 55 SAMSUNG 55CU7090 UHD/SMART/4K</t>
  </si>
  <si>
    <t>57534-8</t>
  </si>
  <si>
    <t>TV 32 SAM LED 32BET-B SMART/WF/USB/DG</t>
  </si>
  <si>
    <t>57650-5</t>
  </si>
  <si>
    <t>TV 40 ECOPOWER EP-TV040 /SMART/WIFI</t>
  </si>
  <si>
    <t>56981-1</t>
  </si>
  <si>
    <t>TV 32 MTEK LED MY32FSPH SMART/AND/WF</t>
  </si>
  <si>
    <t>57956-8</t>
  </si>
  <si>
    <t>PATINETE FOSTON X3 PRO 10.400A S/G</t>
  </si>
  <si>
    <t>CELULAR SAMSUNG GT-E1207 SOLO BRASIL PRETO</t>
  </si>
  <si>
    <t>CELULAR SAMSUNG GT-E1207 SOLO BRASIL BRANCO</t>
  </si>
  <si>
    <t>RELOGIO SMART TEC GT3 PRO REDONDO</t>
  </si>
  <si>
    <t>RELOGIO SMART TEC W8 QUADRADO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</si>
</sst>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-[$$-409]* #,##0.00_ ;_-[$$-409]* \-#,##0.00\ ;_-[$$-409]* &quot;-&quot;??_ ;_-@_ "/>
  </numFmts>
  <fonts count="1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5"/>
      <color rgb="FFFF0000"/>
      <name val="Montserrat ExtraBold"/>
      <family val="3"/>
    </font>
    <font>
      <sz val="14"/>
      <color rgb="FFFF0000"/>
      <name val="Montserrat SemiBold"/>
      <family val="3"/>
    </font>
    <font>
      <sz val="9"/>
      <color rgb="FFFF0000"/>
      <name val="Montserrat SemiBold"/>
      <family val="3"/>
    </font>
    <font>
      <sz val="10"/>
      <name val="Montserrat ExtraBold"/>
      <family val="3"/>
    </font>
    <font>
      <sz val="16"/>
      <color rgb="FFFF0000"/>
      <name val="Montserrat SemiBold"/>
      <family val="3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">
    <xf numFmtId="0" fontId="0" fillId="0" borderId="0" xfId="0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9" fontId="0" fillId="0" borderId="0" xfId="2" applyFont="1"/>
    <xf numFmtId="165" fontId="0" fillId="0" borderId="0" xfId="2" applyNumberFormat="1" applyFont="1"/>
    <xf numFmtId="165" fontId="0" fillId="0" borderId="0" xfId="3" applyNumberFormat="1" applyFont="1"/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9" fontId="0" fillId="5" borderId="0" xfId="2" applyFont="1" applyFill="1"/>
    <xf numFmtId="0" fontId="4" fillId="3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165" fontId="0" fillId="6" borderId="0" xfId="3" applyNumberFormat="1" applyFont="1" applyFill="1"/>
    <xf numFmtId="9" fontId="0" fillId="6" borderId="0" xfId="2" applyFont="1" applyFill="1"/>
  </cellXfs>
  <cellStyles count="4">
    <cellStyle name="Bad" xfId="1" builtinId="27"/>
    <cellStyle name="Currency" xfId="3" builtinId="4"/>
    <cellStyle name="Normal" xfId="0" builtinId="0"/>
    <cellStyle name="Percent" xfId="2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F96" totalsRowShown="0">
  <autoFilter ref="A4:F96" xr:uid="{00000000-0009-0000-0100-000001000000}"/>
  <sortState xmlns:xlrd2="http://schemas.microsoft.com/office/spreadsheetml/2017/richdata2" ref="A5:F96">
    <sortCondition ref="B4:B96"/>
  </sortState>
  <tableColumns count="6">
    <tableColumn id="1" xr3:uid="{00000000-0010-0000-0000-000001000000}" name="Colunas1" dataDxfId="5"/>
    <tableColumn id="2" xr3:uid="{00000000-0010-0000-0000-000002000000}" name="Colunas2" dataDxfId="4"/>
    <tableColumn id="3" xr3:uid="{00000000-0010-0000-0000-000003000000}" name="Colunas3" dataDxfId="3"/>
    <tableColumn id="4" xr3:uid="{00000000-0010-0000-0000-000004000000}" name="Colunas4" dataDxfId="2"/>
    <tableColumn id="5" xr3:uid="{00000000-0010-0000-0000-000005000000}" name="Colunas5" dataDxfId="1">
      <calculatedColumnFormula>C5-D5</calculatedColumnFormula>
    </tableColumn>
    <tableColumn id="6" xr3:uid="{00000000-0010-0000-0000-000006000000}" name="Colunas6" dataDxfId="0">
      <calculatedColumnFormula>E5/C5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0"/>
  <sheetViews>
    <sheetView tabSelected="1" topLeftCell="A73" workbookViewId="0">
      <selection activeCell="D99" sqref="D99"/>
    </sheetView>
  </sheetViews>
  <sheetFormatPr defaultColWidth="8.88671875" defaultRowHeight="14.4" x14ac:dyDescent="0.3"/>
  <cols>
    <col min="1" max="1" width="11.33203125" customWidth="1"/>
    <col min="2" max="2" width="62.6640625" customWidth="1"/>
    <col min="3" max="3" width="15.88671875" customWidth="1"/>
    <col min="4" max="4" width="16.33203125" customWidth="1"/>
    <col min="5" max="5" width="12.33203125" customWidth="1"/>
    <col min="6" max="6" width="10.33203125" customWidth="1"/>
  </cols>
  <sheetData>
    <row r="1" spans="1:6" ht="32.4" customHeight="1" x14ac:dyDescent="0.3">
      <c r="B1" s="13" t="s">
        <v>12</v>
      </c>
      <c r="C1" s="13"/>
      <c r="D1" s="13"/>
      <c r="E1" s="13"/>
    </row>
    <row r="2" spans="1:6" x14ac:dyDescent="0.3">
      <c r="B2" s="14"/>
      <c r="C2" s="14"/>
      <c r="D2" s="14"/>
      <c r="E2" s="14"/>
    </row>
    <row r="3" spans="1:6" ht="29.4" customHeight="1" x14ac:dyDescent="0.3">
      <c r="A3" s="7" t="s">
        <v>7</v>
      </c>
      <c r="B3" s="11" t="s">
        <v>6</v>
      </c>
      <c r="C3" s="8" t="s">
        <v>8</v>
      </c>
      <c r="D3" s="9" t="s">
        <v>9</v>
      </c>
      <c r="E3" s="9" t="s">
        <v>10</v>
      </c>
      <c r="F3" s="10" t="s">
        <v>11</v>
      </c>
    </row>
    <row r="4" spans="1:6" x14ac:dyDescent="0.3">
      <c r="A4" s="2" t="s">
        <v>0</v>
      </c>
      <c r="B4" s="2" t="s">
        <v>1</v>
      </c>
      <c r="C4" s="3" t="s">
        <v>2</v>
      </c>
      <c r="D4" s="3" t="s">
        <v>3</v>
      </c>
      <c r="E4" s="5" t="s">
        <v>4</v>
      </c>
      <c r="F4" s="4" t="s">
        <v>5</v>
      </c>
    </row>
    <row r="5" spans="1:6" x14ac:dyDescent="0.3">
      <c r="A5" s="2" t="s">
        <v>13</v>
      </c>
      <c r="B5" s="2" t="s">
        <v>14</v>
      </c>
      <c r="C5" s="3">
        <v>36</v>
      </c>
      <c r="D5" s="3">
        <v>29.9</v>
      </c>
      <c r="E5" s="6">
        <f>C5-D5</f>
        <v>6.1000000000000014</v>
      </c>
      <c r="F5" s="12">
        <f>E5/C5</f>
        <v>0.16944444444444448</v>
      </c>
    </row>
    <row r="6" spans="1:6" x14ac:dyDescent="0.3">
      <c r="A6" s="2" t="s">
        <v>15</v>
      </c>
      <c r="B6" s="2" t="s">
        <v>16</v>
      </c>
      <c r="C6" s="3">
        <v>37</v>
      </c>
      <c r="D6" s="3">
        <v>28.9</v>
      </c>
      <c r="E6" s="6">
        <f>C6-D6</f>
        <v>8.1000000000000014</v>
      </c>
      <c r="F6" s="12">
        <f>E6/C6</f>
        <v>0.21891891891891896</v>
      </c>
    </row>
    <row r="7" spans="1:6" x14ac:dyDescent="0.3">
      <c r="A7" s="2" t="s">
        <v>17</v>
      </c>
      <c r="B7" s="2" t="s">
        <v>18</v>
      </c>
      <c r="C7" s="3">
        <v>18</v>
      </c>
      <c r="D7" s="3">
        <v>15.9</v>
      </c>
      <c r="E7" s="6">
        <f>C7-D7</f>
        <v>2.0999999999999996</v>
      </c>
      <c r="F7" s="12">
        <f>E7/C7</f>
        <v>0.11666666666666664</v>
      </c>
    </row>
    <row r="8" spans="1:6" x14ac:dyDescent="0.3">
      <c r="A8" s="2" t="s">
        <v>19</v>
      </c>
      <c r="B8" s="2" t="s">
        <v>20</v>
      </c>
      <c r="C8" s="3">
        <v>31</v>
      </c>
      <c r="D8" s="3">
        <v>24.9</v>
      </c>
      <c r="E8" s="6">
        <f>C8-D8</f>
        <v>6.1000000000000014</v>
      </c>
      <c r="F8" s="12">
        <f>E8/C8</f>
        <v>0.19677419354838716</v>
      </c>
    </row>
    <row r="9" spans="1:6" x14ac:dyDescent="0.3">
      <c r="A9" s="2" t="s">
        <v>21</v>
      </c>
      <c r="B9" s="2" t="s">
        <v>22</v>
      </c>
      <c r="C9" s="3">
        <v>36</v>
      </c>
      <c r="D9" s="3">
        <v>31.9</v>
      </c>
      <c r="E9" s="6">
        <f>C9-D9</f>
        <v>4.1000000000000014</v>
      </c>
      <c r="F9" s="12">
        <f>E9/C9</f>
        <v>0.11388888888888893</v>
      </c>
    </row>
    <row r="10" spans="1:6" x14ac:dyDescent="0.3">
      <c r="A10" s="2" t="s">
        <v>23</v>
      </c>
      <c r="B10" s="2" t="s">
        <v>24</v>
      </c>
      <c r="C10" s="3">
        <v>46</v>
      </c>
      <c r="D10" s="3">
        <v>35.9</v>
      </c>
      <c r="E10" s="6">
        <f>C10-D10</f>
        <v>10.100000000000001</v>
      </c>
      <c r="F10" s="12">
        <f>E10/C10</f>
        <v>0.21956521739130438</v>
      </c>
    </row>
    <row r="11" spans="1:6" x14ac:dyDescent="0.3">
      <c r="A11" s="2" t="s">
        <v>26</v>
      </c>
      <c r="B11" s="2" t="s">
        <v>25</v>
      </c>
      <c r="C11" s="3">
        <v>50</v>
      </c>
      <c r="D11" s="3">
        <v>42.9</v>
      </c>
      <c r="E11" s="6">
        <f>C11-D11</f>
        <v>7.1000000000000014</v>
      </c>
      <c r="F11" s="12">
        <f>E11/C11</f>
        <v>0.14200000000000002</v>
      </c>
    </row>
    <row r="12" spans="1:6" x14ac:dyDescent="0.3">
      <c r="A12" s="2" t="s">
        <v>28</v>
      </c>
      <c r="B12" s="2" t="s">
        <v>27</v>
      </c>
      <c r="C12" s="3">
        <v>60</v>
      </c>
      <c r="D12" s="3">
        <v>39.9</v>
      </c>
      <c r="E12" s="6">
        <f>C12-D12</f>
        <v>20.100000000000001</v>
      </c>
      <c r="F12" s="12">
        <f>E12/C12</f>
        <v>0.33500000000000002</v>
      </c>
    </row>
    <row r="13" spans="1:6" x14ac:dyDescent="0.3">
      <c r="A13" s="2" t="s">
        <v>29</v>
      </c>
      <c r="B13" s="2" t="s">
        <v>30</v>
      </c>
      <c r="C13" s="3">
        <v>30</v>
      </c>
      <c r="D13" s="3">
        <v>19.989999999999998</v>
      </c>
      <c r="E13" s="6">
        <f>C13-D13</f>
        <v>10.010000000000002</v>
      </c>
      <c r="F13" s="12">
        <f>E13/C13</f>
        <v>0.33366666666666672</v>
      </c>
    </row>
    <row r="14" spans="1:6" x14ac:dyDescent="0.3">
      <c r="A14" s="2" t="s">
        <v>31</v>
      </c>
      <c r="B14" s="2" t="s">
        <v>32</v>
      </c>
      <c r="C14" s="3">
        <v>30</v>
      </c>
      <c r="D14" s="3">
        <v>19.989999999999998</v>
      </c>
      <c r="E14" s="6">
        <f>C14-D14</f>
        <v>10.010000000000002</v>
      </c>
      <c r="F14" s="12">
        <f>E14/C14</f>
        <v>0.33366666666666672</v>
      </c>
    </row>
    <row r="15" spans="1:6" x14ac:dyDescent="0.3">
      <c r="A15" s="2" t="s">
        <v>34</v>
      </c>
      <c r="B15" s="2" t="s">
        <v>33</v>
      </c>
      <c r="C15" s="3">
        <v>30</v>
      </c>
      <c r="D15" s="3">
        <v>19.989999999999998</v>
      </c>
      <c r="E15" s="6">
        <f>C15-D15</f>
        <v>10.010000000000002</v>
      </c>
      <c r="F15" s="12">
        <f>E15/C15</f>
        <v>0.33366666666666672</v>
      </c>
    </row>
    <row r="16" spans="1:6" x14ac:dyDescent="0.3">
      <c r="A16" s="2" t="s">
        <v>75</v>
      </c>
      <c r="B16" s="2" t="s">
        <v>79</v>
      </c>
      <c r="C16" s="3">
        <v>76</v>
      </c>
      <c r="D16" s="3">
        <v>53.99</v>
      </c>
      <c r="E16" s="6">
        <f>C16-D16</f>
        <v>22.009999999999998</v>
      </c>
      <c r="F16" s="12">
        <f>E16/C16</f>
        <v>0.2896052631578947</v>
      </c>
    </row>
    <row r="17" spans="1:6" x14ac:dyDescent="0.3">
      <c r="A17" s="2" t="s">
        <v>76</v>
      </c>
      <c r="B17" s="2" t="s">
        <v>80</v>
      </c>
      <c r="C17" s="3">
        <v>76</v>
      </c>
      <c r="D17" s="3">
        <v>53.99</v>
      </c>
      <c r="E17" s="6">
        <f>C17-D17</f>
        <v>22.009999999999998</v>
      </c>
      <c r="F17" s="12">
        <f>E17/C17</f>
        <v>0.2896052631578947</v>
      </c>
    </row>
    <row r="18" spans="1:6" x14ac:dyDescent="0.3">
      <c r="A18" s="2" t="s">
        <v>35</v>
      </c>
      <c r="B18" s="2" t="s">
        <v>36</v>
      </c>
      <c r="C18" s="3">
        <v>25</v>
      </c>
      <c r="D18" s="3">
        <v>16</v>
      </c>
      <c r="E18" s="6">
        <f>C18-D18</f>
        <v>9</v>
      </c>
      <c r="F18" s="12">
        <f>E18/C18</f>
        <v>0.36</v>
      </c>
    </row>
    <row r="19" spans="1:6" x14ac:dyDescent="0.3">
      <c r="A19" s="2" t="s">
        <v>37</v>
      </c>
      <c r="B19" s="2" t="s">
        <v>38</v>
      </c>
      <c r="C19" s="3">
        <v>29</v>
      </c>
      <c r="D19" s="3">
        <v>18</v>
      </c>
      <c r="E19" s="6">
        <f>C19-D19</f>
        <v>11</v>
      </c>
      <c r="F19" s="12">
        <f>E19/C19</f>
        <v>0.37931034482758619</v>
      </c>
    </row>
    <row r="20" spans="1:6" x14ac:dyDescent="0.3">
      <c r="A20" s="2" t="s">
        <v>39</v>
      </c>
      <c r="B20" s="2" t="s">
        <v>40</v>
      </c>
      <c r="C20" s="3">
        <v>27</v>
      </c>
      <c r="D20" s="3">
        <v>17</v>
      </c>
      <c r="E20" s="6">
        <f>C20-D20</f>
        <v>10</v>
      </c>
      <c r="F20" s="12">
        <f>E20/C20</f>
        <v>0.37037037037037035</v>
      </c>
    </row>
    <row r="21" spans="1:6" x14ac:dyDescent="0.3">
      <c r="A21" s="2" t="s">
        <v>41</v>
      </c>
      <c r="B21" s="2" t="s">
        <v>42</v>
      </c>
      <c r="C21" s="3">
        <v>55</v>
      </c>
      <c r="D21" s="3">
        <v>39.9</v>
      </c>
      <c r="E21" s="6">
        <f>C21-D21</f>
        <v>15.100000000000001</v>
      </c>
      <c r="F21" s="12">
        <f>E21/C21</f>
        <v>0.27454545454545459</v>
      </c>
    </row>
    <row r="22" spans="1:6" x14ac:dyDescent="0.3">
      <c r="A22" s="2" t="s">
        <v>43</v>
      </c>
      <c r="B22" s="2" t="s">
        <v>44</v>
      </c>
      <c r="C22" s="3">
        <v>59</v>
      </c>
      <c r="D22" s="3">
        <v>43.99</v>
      </c>
      <c r="E22" s="6">
        <f>C22-D22</f>
        <v>15.009999999999998</v>
      </c>
      <c r="F22" s="12">
        <f>E22/C22</f>
        <v>0.25440677966101694</v>
      </c>
    </row>
    <row r="23" spans="1:6" x14ac:dyDescent="0.3">
      <c r="A23" s="2" t="s">
        <v>77</v>
      </c>
      <c r="B23" s="2" t="s">
        <v>81</v>
      </c>
      <c r="C23" s="3">
        <v>13</v>
      </c>
      <c r="D23" s="3">
        <v>7.99</v>
      </c>
      <c r="E23" s="6">
        <f>C23-D23</f>
        <v>5.01</v>
      </c>
      <c r="F23" s="12">
        <f>E23/C23</f>
        <v>0.38538461538461538</v>
      </c>
    </row>
    <row r="24" spans="1:6" x14ac:dyDescent="0.3">
      <c r="A24" s="2" t="s">
        <v>45</v>
      </c>
      <c r="B24" s="2" t="s">
        <v>46</v>
      </c>
      <c r="C24" s="3">
        <v>38</v>
      </c>
      <c r="D24" s="3">
        <v>23.9</v>
      </c>
      <c r="E24" s="6">
        <f>C24-D24</f>
        <v>14.100000000000001</v>
      </c>
      <c r="F24" s="12">
        <f>E24/C24</f>
        <v>0.37105263157894741</v>
      </c>
    </row>
    <row r="25" spans="1:6" x14ac:dyDescent="0.3">
      <c r="A25" s="2" t="s">
        <v>47</v>
      </c>
      <c r="B25" s="2" t="s">
        <v>48</v>
      </c>
      <c r="C25" s="3">
        <v>38</v>
      </c>
      <c r="D25" s="3">
        <v>24.9</v>
      </c>
      <c r="E25" s="6">
        <f>C25-D25</f>
        <v>13.100000000000001</v>
      </c>
      <c r="F25" s="12">
        <f>E25/C25</f>
        <v>0.34473684210526317</v>
      </c>
    </row>
    <row r="26" spans="1:6" x14ac:dyDescent="0.3">
      <c r="A26" s="2">
        <v>297660</v>
      </c>
      <c r="B26" s="2" t="s">
        <v>182</v>
      </c>
      <c r="C26" s="3"/>
      <c r="D26" s="3">
        <v>8.5</v>
      </c>
      <c r="E26" s="6">
        <f>C26-D26</f>
        <v>-8.5</v>
      </c>
      <c r="F26" s="12" t="e">
        <f>E26/C26</f>
        <v>#DIV/0!</v>
      </c>
    </row>
    <row r="27" spans="1:6" x14ac:dyDescent="0.3">
      <c r="A27" s="2">
        <v>297653</v>
      </c>
      <c r="B27" s="2" t="s">
        <v>181</v>
      </c>
      <c r="C27" s="3"/>
      <c r="D27" s="3">
        <v>8.5</v>
      </c>
      <c r="E27" s="6">
        <f>C27-D27</f>
        <v>-8.5</v>
      </c>
      <c r="F27" s="12" t="e">
        <f>E27/C27</f>
        <v>#DIV/0!</v>
      </c>
    </row>
    <row r="28" spans="1:6" x14ac:dyDescent="0.3">
      <c r="A28" s="2" t="s">
        <v>49</v>
      </c>
      <c r="B28" s="2" t="s">
        <v>50</v>
      </c>
      <c r="C28" s="3">
        <v>2.5</v>
      </c>
      <c r="D28" s="3">
        <v>1.99</v>
      </c>
      <c r="E28" s="6">
        <f>C28-D28</f>
        <v>0.51</v>
      </c>
      <c r="F28" s="12">
        <f>E28/C28</f>
        <v>0.20400000000000001</v>
      </c>
    </row>
    <row r="29" spans="1:6" x14ac:dyDescent="0.3">
      <c r="A29" s="2" t="s">
        <v>51</v>
      </c>
      <c r="B29" s="2" t="s">
        <v>52</v>
      </c>
      <c r="C29" s="3">
        <v>5</v>
      </c>
      <c r="D29" s="3">
        <v>4</v>
      </c>
      <c r="E29" s="6">
        <f>C29-D29</f>
        <v>1</v>
      </c>
      <c r="F29" s="12">
        <f>E29/C29</f>
        <v>0.2</v>
      </c>
    </row>
    <row r="30" spans="1:6" x14ac:dyDescent="0.3">
      <c r="A30" s="2" t="s">
        <v>53</v>
      </c>
      <c r="B30" s="2" t="s">
        <v>54</v>
      </c>
      <c r="C30" s="3">
        <v>64</v>
      </c>
      <c r="D30" s="3">
        <v>39.9</v>
      </c>
      <c r="E30" s="6">
        <f>C30-D30</f>
        <v>24.1</v>
      </c>
      <c r="F30" s="12">
        <f>E30/C30</f>
        <v>0.37656250000000002</v>
      </c>
    </row>
    <row r="31" spans="1:6" x14ac:dyDescent="0.3">
      <c r="A31" s="2" t="s">
        <v>55</v>
      </c>
      <c r="B31" s="2" t="s">
        <v>56</v>
      </c>
      <c r="C31" s="3">
        <v>78</v>
      </c>
      <c r="D31" s="3">
        <v>53.9</v>
      </c>
      <c r="E31" s="6">
        <f>C31-D31</f>
        <v>24.1</v>
      </c>
      <c r="F31" s="12">
        <f>E31/C31</f>
        <v>0.30897435897435899</v>
      </c>
    </row>
    <row r="32" spans="1:6" x14ac:dyDescent="0.3">
      <c r="A32" s="2" t="s">
        <v>57</v>
      </c>
      <c r="B32" s="2" t="s">
        <v>58</v>
      </c>
      <c r="C32" s="3">
        <v>17</v>
      </c>
      <c r="D32" s="3">
        <v>4.99</v>
      </c>
      <c r="E32" s="6">
        <f>C32-D32</f>
        <v>12.01</v>
      </c>
      <c r="F32" s="12">
        <f>E32/C32</f>
        <v>0.70647058823529407</v>
      </c>
    </row>
    <row r="33" spans="1:6" x14ac:dyDescent="0.3">
      <c r="A33" s="2" t="s">
        <v>61</v>
      </c>
      <c r="B33" s="2" t="s">
        <v>62</v>
      </c>
      <c r="C33" s="3">
        <v>29</v>
      </c>
      <c r="D33" s="3">
        <v>9.9</v>
      </c>
      <c r="E33" s="6">
        <f>C33-D33</f>
        <v>19.100000000000001</v>
      </c>
      <c r="F33" s="12">
        <f>E33/C33</f>
        <v>0.65862068965517251</v>
      </c>
    </row>
    <row r="34" spans="1:6" x14ac:dyDescent="0.3">
      <c r="A34" s="2" t="s">
        <v>63</v>
      </c>
      <c r="B34" s="2" t="s">
        <v>64</v>
      </c>
      <c r="C34" s="3">
        <v>19</v>
      </c>
      <c r="D34" s="3">
        <v>15.9</v>
      </c>
      <c r="E34" s="6">
        <f>C34-D34</f>
        <v>3.0999999999999996</v>
      </c>
      <c r="F34" s="12">
        <f>E34/C34</f>
        <v>0.16315789473684209</v>
      </c>
    </row>
    <row r="35" spans="1:6" x14ac:dyDescent="0.3">
      <c r="A35" s="2" t="s">
        <v>65</v>
      </c>
      <c r="B35" s="2" t="s">
        <v>66</v>
      </c>
      <c r="C35" s="3">
        <v>16</v>
      </c>
      <c r="D35" s="3">
        <v>7.99</v>
      </c>
      <c r="E35" s="6">
        <f>C35-D35</f>
        <v>8.01</v>
      </c>
      <c r="F35" s="12">
        <f>E35/C35</f>
        <v>0.50062499999999999</v>
      </c>
    </row>
    <row r="36" spans="1:6" x14ac:dyDescent="0.3">
      <c r="A36" s="2" t="s">
        <v>67</v>
      </c>
      <c r="B36" s="2" t="s">
        <v>68</v>
      </c>
      <c r="C36" s="3">
        <v>26</v>
      </c>
      <c r="D36" s="3">
        <v>19</v>
      </c>
      <c r="E36" s="6">
        <f>C36-D36</f>
        <v>7</v>
      </c>
      <c r="F36" s="12">
        <f>E36/C36</f>
        <v>0.26923076923076922</v>
      </c>
    </row>
    <row r="37" spans="1:6" x14ac:dyDescent="0.3">
      <c r="A37" s="2" t="s">
        <v>69</v>
      </c>
      <c r="B37" s="2" t="s">
        <v>70</v>
      </c>
      <c r="C37" s="3">
        <v>26</v>
      </c>
      <c r="D37" s="3">
        <v>19</v>
      </c>
      <c r="E37" s="6">
        <f>C37-D37</f>
        <v>7</v>
      </c>
      <c r="F37" s="12">
        <f>E37/C37</f>
        <v>0.26923076923076922</v>
      </c>
    </row>
    <row r="38" spans="1:6" x14ac:dyDescent="0.3">
      <c r="A38" s="2" t="s">
        <v>71</v>
      </c>
      <c r="B38" s="2" t="s">
        <v>72</v>
      </c>
      <c r="C38" s="3">
        <v>11</v>
      </c>
      <c r="D38" s="3">
        <v>9</v>
      </c>
      <c r="E38" s="6">
        <f>C38-D38</f>
        <v>2</v>
      </c>
      <c r="F38" s="12">
        <f>E38/C38</f>
        <v>0.18181818181818182</v>
      </c>
    </row>
    <row r="39" spans="1:6" x14ac:dyDescent="0.3">
      <c r="A39" s="2" t="s">
        <v>78</v>
      </c>
      <c r="B39" s="2" t="s">
        <v>84</v>
      </c>
      <c r="C39" s="3">
        <v>3</v>
      </c>
      <c r="D39" s="3">
        <v>2.9</v>
      </c>
      <c r="E39" s="6">
        <f>C39-D39</f>
        <v>0.10000000000000009</v>
      </c>
      <c r="F39" s="12">
        <f>E39/C39</f>
        <v>3.3333333333333361E-2</v>
      </c>
    </row>
    <row r="40" spans="1:6" x14ac:dyDescent="0.3">
      <c r="A40" s="2" t="s">
        <v>73</v>
      </c>
      <c r="B40" s="2" t="s">
        <v>74</v>
      </c>
      <c r="C40" s="3">
        <v>12</v>
      </c>
      <c r="D40" s="3">
        <v>7.9</v>
      </c>
      <c r="E40" s="6">
        <f>C40-D40</f>
        <v>4.0999999999999996</v>
      </c>
      <c r="F40" s="12">
        <f>E40/C40</f>
        <v>0.34166666666666662</v>
      </c>
    </row>
    <row r="41" spans="1:6" x14ac:dyDescent="0.3">
      <c r="A41" s="2" t="s">
        <v>82</v>
      </c>
      <c r="B41" s="2" t="s">
        <v>83</v>
      </c>
      <c r="C41" s="3">
        <v>21</v>
      </c>
      <c r="D41" s="3">
        <v>9.99</v>
      </c>
      <c r="E41" s="6">
        <f>C41-D41</f>
        <v>11.01</v>
      </c>
      <c r="F41" s="12">
        <f>E41/C41</f>
        <v>0.52428571428571424</v>
      </c>
    </row>
    <row r="42" spans="1:6" x14ac:dyDescent="0.3">
      <c r="A42" s="2" t="s">
        <v>85</v>
      </c>
      <c r="B42" s="2" t="s">
        <v>86</v>
      </c>
      <c r="C42" s="3">
        <v>15</v>
      </c>
      <c r="D42" s="3">
        <v>10.99</v>
      </c>
      <c r="E42" s="6">
        <f>C42-D42</f>
        <v>4.01</v>
      </c>
      <c r="F42" s="12">
        <f>E42/C42</f>
        <v>0.26733333333333331</v>
      </c>
    </row>
    <row r="43" spans="1:6" x14ac:dyDescent="0.3">
      <c r="A43" s="2" t="s">
        <v>92</v>
      </c>
      <c r="B43" s="2" t="s">
        <v>93</v>
      </c>
      <c r="C43" s="3">
        <v>9.85</v>
      </c>
      <c r="D43" s="3">
        <v>5.99</v>
      </c>
      <c r="E43" s="6">
        <f>C43-D43</f>
        <v>3.8599999999999994</v>
      </c>
      <c r="F43" s="12">
        <f>E43/C43</f>
        <v>0.39187817258883245</v>
      </c>
    </row>
    <row r="44" spans="1:6" x14ac:dyDescent="0.3">
      <c r="A44" s="2" t="s">
        <v>94</v>
      </c>
      <c r="B44" s="2" t="s">
        <v>95</v>
      </c>
      <c r="C44" s="3">
        <v>12</v>
      </c>
      <c r="D44" s="3">
        <v>9.99</v>
      </c>
      <c r="E44" s="6">
        <f>C44-D44</f>
        <v>2.0099999999999998</v>
      </c>
      <c r="F44" s="12">
        <f>E44/C44</f>
        <v>0.16749999999999998</v>
      </c>
    </row>
    <row r="45" spans="1:6" x14ac:dyDescent="0.3">
      <c r="A45" s="2" t="s">
        <v>97</v>
      </c>
      <c r="B45" s="2" t="s">
        <v>96</v>
      </c>
      <c r="C45" s="3">
        <v>24</v>
      </c>
      <c r="D45" s="3">
        <v>17</v>
      </c>
      <c r="E45" s="6">
        <f>C45-D45</f>
        <v>7</v>
      </c>
      <c r="F45" s="12">
        <f>E45/C45</f>
        <v>0.29166666666666669</v>
      </c>
    </row>
    <row r="46" spans="1:6" x14ac:dyDescent="0.3">
      <c r="A46" s="2" t="s">
        <v>98</v>
      </c>
      <c r="B46" s="2" t="s">
        <v>99</v>
      </c>
      <c r="C46" s="3">
        <v>24</v>
      </c>
      <c r="D46" s="3">
        <v>17</v>
      </c>
      <c r="E46" s="6">
        <f>C46-D46</f>
        <v>7</v>
      </c>
      <c r="F46" s="12">
        <f>E46/C46</f>
        <v>0.29166666666666669</v>
      </c>
    </row>
    <row r="47" spans="1:6" x14ac:dyDescent="0.3">
      <c r="A47" s="2" t="s">
        <v>100</v>
      </c>
      <c r="B47" s="2" t="s">
        <v>101</v>
      </c>
      <c r="C47" s="3">
        <v>21</v>
      </c>
      <c r="D47" s="3">
        <v>13</v>
      </c>
      <c r="E47" s="6">
        <f>C47-D47</f>
        <v>8</v>
      </c>
      <c r="F47" s="12">
        <f>E47/C47</f>
        <v>0.38095238095238093</v>
      </c>
    </row>
    <row r="48" spans="1:6" x14ac:dyDescent="0.3">
      <c r="A48" s="2" t="s">
        <v>102</v>
      </c>
      <c r="B48" s="2" t="s">
        <v>103</v>
      </c>
      <c r="C48" s="3">
        <v>21</v>
      </c>
      <c r="D48" s="3">
        <v>13</v>
      </c>
      <c r="E48" s="6">
        <f>C48-D48</f>
        <v>8</v>
      </c>
      <c r="F48" s="12">
        <f>E48/C48</f>
        <v>0.38095238095238093</v>
      </c>
    </row>
    <row r="49" spans="1:6" x14ac:dyDescent="0.3">
      <c r="A49" s="2" t="s">
        <v>105</v>
      </c>
      <c r="B49" s="2" t="s">
        <v>104</v>
      </c>
      <c r="C49" s="3">
        <v>27</v>
      </c>
      <c r="D49" s="3">
        <v>18</v>
      </c>
      <c r="E49" s="6">
        <f>C49-D49</f>
        <v>9</v>
      </c>
      <c r="F49" s="12">
        <f>E49/C49</f>
        <v>0.33333333333333331</v>
      </c>
    </row>
    <row r="50" spans="1:6" x14ac:dyDescent="0.3">
      <c r="A50" s="2" t="s">
        <v>106</v>
      </c>
      <c r="B50" s="2" t="s">
        <v>107</v>
      </c>
      <c r="C50" s="3">
        <v>27</v>
      </c>
      <c r="D50" s="3">
        <v>18</v>
      </c>
      <c r="E50" s="6">
        <f>C50-D50</f>
        <v>9</v>
      </c>
      <c r="F50" s="12">
        <f>E50/C50</f>
        <v>0.33333333333333331</v>
      </c>
    </row>
    <row r="51" spans="1:6" x14ac:dyDescent="0.3">
      <c r="A51" s="2" t="s">
        <v>108</v>
      </c>
      <c r="B51" s="2" t="s">
        <v>109</v>
      </c>
      <c r="C51" s="3">
        <v>8.75</v>
      </c>
      <c r="D51" s="3">
        <v>3.99</v>
      </c>
      <c r="E51" s="6">
        <f>C51-D51</f>
        <v>4.76</v>
      </c>
      <c r="F51" s="12">
        <f>E51/C51</f>
        <v>0.54399999999999993</v>
      </c>
    </row>
    <row r="52" spans="1:6" x14ac:dyDescent="0.3">
      <c r="A52" s="2" t="s">
        <v>59</v>
      </c>
      <c r="B52" s="2" t="s">
        <v>60</v>
      </c>
      <c r="C52" s="3">
        <v>17</v>
      </c>
      <c r="D52" s="3">
        <v>4.99</v>
      </c>
      <c r="E52" s="6">
        <f>C52-D52</f>
        <v>12.01</v>
      </c>
      <c r="F52" s="12">
        <f>E52/C52</f>
        <v>0.70647058823529407</v>
      </c>
    </row>
    <row r="53" spans="1:6" x14ac:dyDescent="0.3">
      <c r="A53" s="2" t="s">
        <v>115</v>
      </c>
      <c r="B53" s="2" t="s">
        <v>116</v>
      </c>
      <c r="C53" s="3">
        <v>5</v>
      </c>
      <c r="D53" s="3">
        <v>2.5</v>
      </c>
      <c r="E53" s="6">
        <f>C53-D53</f>
        <v>2.5</v>
      </c>
      <c r="F53" s="12">
        <f>E53/C53</f>
        <v>0.5</v>
      </c>
    </row>
    <row r="54" spans="1:6" x14ac:dyDescent="0.3">
      <c r="A54" s="2" t="s">
        <v>117</v>
      </c>
      <c r="B54" s="2" t="s">
        <v>118</v>
      </c>
      <c r="C54" s="3">
        <v>43</v>
      </c>
      <c r="D54" s="3">
        <v>33</v>
      </c>
      <c r="E54" s="6">
        <f>C54-D54</f>
        <v>10</v>
      </c>
      <c r="F54" s="12">
        <f>E54/C54</f>
        <v>0.23255813953488372</v>
      </c>
    </row>
    <row r="55" spans="1:6" x14ac:dyDescent="0.3">
      <c r="A55" s="2" t="s">
        <v>119</v>
      </c>
      <c r="B55" s="2" t="s">
        <v>120</v>
      </c>
      <c r="C55" s="3">
        <v>43</v>
      </c>
      <c r="D55" s="3">
        <v>33</v>
      </c>
      <c r="E55" s="6">
        <f>C55-D55</f>
        <v>10</v>
      </c>
      <c r="F55" s="12">
        <f>E55/C55</f>
        <v>0.23255813953488372</v>
      </c>
    </row>
    <row r="56" spans="1:6" x14ac:dyDescent="0.3">
      <c r="A56" s="2" t="s">
        <v>87</v>
      </c>
      <c r="B56" s="2" t="s">
        <v>110</v>
      </c>
      <c r="C56" s="3">
        <v>48</v>
      </c>
      <c r="D56" s="3">
        <v>26.99</v>
      </c>
      <c r="E56" s="6">
        <f>C56-D56</f>
        <v>21.01</v>
      </c>
      <c r="F56" s="12">
        <f>E56/C56</f>
        <v>0.43770833333333337</v>
      </c>
    </row>
    <row r="57" spans="1:6" x14ac:dyDescent="0.3">
      <c r="A57" s="2" t="s">
        <v>88</v>
      </c>
      <c r="B57" s="2" t="s">
        <v>111</v>
      </c>
      <c r="C57" s="3">
        <v>48</v>
      </c>
      <c r="D57" s="3">
        <v>26.99</v>
      </c>
      <c r="E57" s="6">
        <f>C57-D57</f>
        <v>21.01</v>
      </c>
      <c r="F57" s="12">
        <f>E57/C57</f>
        <v>0.43770833333333337</v>
      </c>
    </row>
    <row r="58" spans="1:6" x14ac:dyDescent="0.3">
      <c r="A58" s="2" t="s">
        <v>121</v>
      </c>
      <c r="B58" s="2" t="s">
        <v>122</v>
      </c>
      <c r="C58" s="3">
        <v>18.75</v>
      </c>
      <c r="D58" s="3">
        <v>12.9</v>
      </c>
      <c r="E58" s="6">
        <f>C58-D58</f>
        <v>5.85</v>
      </c>
      <c r="F58" s="12">
        <f>E58/C58</f>
        <v>0.312</v>
      </c>
    </row>
    <row r="59" spans="1:6" x14ac:dyDescent="0.3">
      <c r="A59" s="2" t="s">
        <v>123</v>
      </c>
      <c r="B59" s="2" t="s">
        <v>124</v>
      </c>
      <c r="C59" s="3">
        <v>18.75</v>
      </c>
      <c r="D59" s="3">
        <v>12.9</v>
      </c>
      <c r="E59" s="6">
        <f>C59-D59</f>
        <v>5.85</v>
      </c>
      <c r="F59" s="12">
        <f>E59/C59</f>
        <v>0.312</v>
      </c>
    </row>
    <row r="60" spans="1:6" x14ac:dyDescent="0.3">
      <c r="A60" s="2" t="s">
        <v>125</v>
      </c>
      <c r="B60" s="2" t="s">
        <v>127</v>
      </c>
      <c r="C60" s="3">
        <v>22</v>
      </c>
      <c r="D60" s="3">
        <v>14.9</v>
      </c>
      <c r="E60" s="6">
        <f>C60-D60</f>
        <v>7.1</v>
      </c>
      <c r="F60" s="12">
        <f>E60/C60</f>
        <v>0.3227272727272727</v>
      </c>
    </row>
    <row r="61" spans="1:6" x14ac:dyDescent="0.3">
      <c r="A61" s="2" t="s">
        <v>128</v>
      </c>
      <c r="B61" s="2" t="s">
        <v>126</v>
      </c>
      <c r="C61" s="3">
        <v>22</v>
      </c>
      <c r="D61" s="3">
        <v>14.9</v>
      </c>
      <c r="E61" s="6">
        <f>C61-D61</f>
        <v>7.1</v>
      </c>
      <c r="F61" s="12">
        <f>E61/C61</f>
        <v>0.3227272727272727</v>
      </c>
    </row>
    <row r="62" spans="1:6" x14ac:dyDescent="0.3">
      <c r="A62" s="2" t="s">
        <v>179</v>
      </c>
      <c r="B62" s="2" t="s">
        <v>180</v>
      </c>
      <c r="C62" s="3">
        <v>245</v>
      </c>
      <c r="D62" s="3">
        <v>217.9</v>
      </c>
      <c r="E62" s="6">
        <f>C62-D62</f>
        <v>27.099999999999994</v>
      </c>
      <c r="F62" s="12">
        <f>E62/C62</f>
        <v>0.11061224489795916</v>
      </c>
    </row>
    <row r="63" spans="1:6" x14ac:dyDescent="0.3">
      <c r="A63" s="2" t="s">
        <v>129</v>
      </c>
      <c r="B63" s="2" t="s">
        <v>130</v>
      </c>
      <c r="C63" s="3">
        <v>30</v>
      </c>
      <c r="D63" s="3">
        <v>23.9</v>
      </c>
      <c r="E63" s="6">
        <f>C63-D63</f>
        <v>6.1000000000000014</v>
      </c>
      <c r="F63" s="12">
        <f>E63/C63</f>
        <v>0.20333333333333339</v>
      </c>
    </row>
    <row r="64" spans="1:6" x14ac:dyDescent="0.3">
      <c r="A64" s="2" t="s">
        <v>131</v>
      </c>
      <c r="B64" s="2" t="s">
        <v>132</v>
      </c>
      <c r="C64" s="3">
        <v>64</v>
      </c>
      <c r="D64" s="3">
        <v>51.9</v>
      </c>
      <c r="E64" s="6">
        <f>C64-D64</f>
        <v>12.100000000000001</v>
      </c>
      <c r="F64" s="12">
        <f>E64/C64</f>
        <v>0.18906250000000002</v>
      </c>
    </row>
    <row r="65" spans="1:6" x14ac:dyDescent="0.3">
      <c r="A65" s="2" t="s">
        <v>133</v>
      </c>
      <c r="B65" s="2" t="s">
        <v>134</v>
      </c>
      <c r="C65" s="3">
        <v>36</v>
      </c>
      <c r="D65" s="3">
        <v>27.9</v>
      </c>
      <c r="E65" s="6">
        <f>C65-D65</f>
        <v>8.1000000000000014</v>
      </c>
      <c r="F65" s="12">
        <f>E65/C65</f>
        <v>0.22500000000000003</v>
      </c>
    </row>
    <row r="66" spans="1:6" x14ac:dyDescent="0.3">
      <c r="A66" s="2" t="s">
        <v>135</v>
      </c>
      <c r="B66" s="2" t="s">
        <v>136</v>
      </c>
      <c r="C66" s="3">
        <v>32</v>
      </c>
      <c r="D66" s="3">
        <v>28.9</v>
      </c>
      <c r="E66" s="6">
        <f>C66-D66</f>
        <v>3.1000000000000014</v>
      </c>
      <c r="F66" s="12">
        <f>E66/C66</f>
        <v>9.6875000000000044E-2</v>
      </c>
    </row>
    <row r="67" spans="1:6" x14ac:dyDescent="0.3">
      <c r="A67" s="2" t="s">
        <v>138</v>
      </c>
      <c r="B67" s="2" t="s">
        <v>137</v>
      </c>
      <c r="C67" s="3">
        <v>49</v>
      </c>
      <c r="D67" s="3">
        <v>33.9</v>
      </c>
      <c r="E67" s="6">
        <f>C67-D67</f>
        <v>15.100000000000001</v>
      </c>
      <c r="F67" s="12">
        <f>E67/C67</f>
        <v>0.30816326530612248</v>
      </c>
    </row>
    <row r="68" spans="1:6" x14ac:dyDescent="0.3">
      <c r="A68" s="2" t="s">
        <v>139</v>
      </c>
      <c r="B68" s="2" t="s">
        <v>140</v>
      </c>
      <c r="C68" s="3">
        <v>73</v>
      </c>
      <c r="D68" s="3">
        <v>44.9</v>
      </c>
      <c r="E68" s="6">
        <f>C68-D68</f>
        <v>28.1</v>
      </c>
      <c r="F68" s="12">
        <f>E68/C68</f>
        <v>0.3849315068493151</v>
      </c>
    </row>
    <row r="69" spans="1:6" x14ac:dyDescent="0.3">
      <c r="A69" s="2" t="s">
        <v>141</v>
      </c>
      <c r="B69" s="2" t="s">
        <v>142</v>
      </c>
      <c r="C69" s="3">
        <v>65</v>
      </c>
      <c r="D69" s="3">
        <v>56.9</v>
      </c>
      <c r="E69" s="6">
        <f>C69-D69</f>
        <v>8.1000000000000014</v>
      </c>
      <c r="F69" s="12">
        <f>E69/C69</f>
        <v>0.12461538461538464</v>
      </c>
    </row>
    <row r="70" spans="1:6" x14ac:dyDescent="0.3">
      <c r="A70" s="2">
        <v>579674</v>
      </c>
      <c r="B70" s="2" t="s">
        <v>183</v>
      </c>
      <c r="C70" s="3"/>
      <c r="D70" s="3">
        <v>10</v>
      </c>
      <c r="E70" s="6">
        <f>C70-D70</f>
        <v>-10</v>
      </c>
      <c r="F70" s="12" t="e">
        <f>E70/C70</f>
        <v>#DIV/0!</v>
      </c>
    </row>
    <row r="71" spans="1:6" x14ac:dyDescent="0.3">
      <c r="A71" s="2">
        <v>579667</v>
      </c>
      <c r="B71" s="2" t="s">
        <v>184</v>
      </c>
      <c r="C71" s="3"/>
      <c r="D71" s="3">
        <v>10</v>
      </c>
      <c r="E71" s="6">
        <f>C71-D71</f>
        <v>-10</v>
      </c>
      <c r="F71" s="12" t="e">
        <f>E71/C71</f>
        <v>#DIV/0!</v>
      </c>
    </row>
    <row r="72" spans="1:6" x14ac:dyDescent="0.3">
      <c r="A72" s="2" t="s">
        <v>89</v>
      </c>
      <c r="B72" s="2" t="s">
        <v>112</v>
      </c>
      <c r="C72" s="3">
        <v>20</v>
      </c>
      <c r="D72" s="3">
        <v>12.99</v>
      </c>
      <c r="E72" s="6">
        <f>C72-D72</f>
        <v>7.01</v>
      </c>
      <c r="F72" s="12">
        <f>E72/C72</f>
        <v>0.35049999999999998</v>
      </c>
    </row>
    <row r="73" spans="1:6" x14ac:dyDescent="0.3">
      <c r="A73" s="2" t="s">
        <v>90</v>
      </c>
      <c r="B73" s="2" t="s">
        <v>113</v>
      </c>
      <c r="C73" s="3">
        <v>20</v>
      </c>
      <c r="D73" s="3">
        <v>12.99</v>
      </c>
      <c r="E73" s="6">
        <f>C73-D73</f>
        <v>7.01</v>
      </c>
      <c r="F73" s="12">
        <f>E73/C73</f>
        <v>0.35049999999999998</v>
      </c>
    </row>
    <row r="74" spans="1:6" x14ac:dyDescent="0.3">
      <c r="A74" s="2" t="s">
        <v>91</v>
      </c>
      <c r="B74" s="2" t="s">
        <v>114</v>
      </c>
      <c r="C74" s="3">
        <v>8</v>
      </c>
      <c r="D74" s="3">
        <v>5.99</v>
      </c>
      <c r="E74" s="6">
        <f>C74-D74</f>
        <v>2.0099999999999998</v>
      </c>
      <c r="F74" s="12">
        <f>E74/C74</f>
        <v>0.25124999999999997</v>
      </c>
    </row>
    <row r="75" spans="1:6" x14ac:dyDescent="0.3">
      <c r="A75" s="2" t="s">
        <v>143</v>
      </c>
      <c r="B75" s="2" t="s">
        <v>144</v>
      </c>
      <c r="C75" s="3">
        <v>18.75</v>
      </c>
      <c r="D75" s="3">
        <v>11.9</v>
      </c>
      <c r="E75" s="6">
        <f>C75-D75</f>
        <v>6.85</v>
      </c>
      <c r="F75" s="12">
        <f>E75/C75</f>
        <v>0.36533333333333329</v>
      </c>
    </row>
    <row r="76" spans="1:6" x14ac:dyDescent="0.3">
      <c r="A76" s="2" t="s">
        <v>145</v>
      </c>
      <c r="B76" s="2" t="s">
        <v>146</v>
      </c>
      <c r="C76" s="3">
        <v>325</v>
      </c>
      <c r="D76" s="3">
        <v>299</v>
      </c>
      <c r="E76" s="6">
        <f>C76-D76</f>
        <v>26</v>
      </c>
      <c r="F76" s="12">
        <f>E76/C76</f>
        <v>0.08</v>
      </c>
    </row>
    <row r="77" spans="1:6" x14ac:dyDescent="0.3">
      <c r="A77" s="2" t="s">
        <v>147</v>
      </c>
      <c r="B77" s="2" t="s">
        <v>148</v>
      </c>
      <c r="C77" s="3">
        <v>57</v>
      </c>
      <c r="D77" s="3">
        <v>51</v>
      </c>
      <c r="E77" s="6">
        <f>C77-D77</f>
        <v>6</v>
      </c>
      <c r="F77" s="12">
        <f>E77/C77</f>
        <v>0.10526315789473684</v>
      </c>
    </row>
    <row r="78" spans="1:6" x14ac:dyDescent="0.3">
      <c r="A78" s="2" t="s">
        <v>150</v>
      </c>
      <c r="B78" s="2" t="s">
        <v>149</v>
      </c>
      <c r="C78" s="3">
        <v>47</v>
      </c>
      <c r="D78" s="3">
        <v>41</v>
      </c>
      <c r="E78" s="6">
        <f>C78-D78</f>
        <v>6</v>
      </c>
      <c r="F78" s="12">
        <f>E78/C78</f>
        <v>0.1276595744680851</v>
      </c>
    </row>
    <row r="79" spans="1:6" x14ac:dyDescent="0.3">
      <c r="A79" s="2" t="s">
        <v>151</v>
      </c>
      <c r="B79" s="2" t="s">
        <v>152</v>
      </c>
      <c r="C79" s="3">
        <v>46</v>
      </c>
      <c r="D79" s="3">
        <v>39</v>
      </c>
      <c r="E79" s="6">
        <f>C79-D79</f>
        <v>7</v>
      </c>
      <c r="F79" s="12">
        <f>E79/C79</f>
        <v>0.15217391304347827</v>
      </c>
    </row>
    <row r="80" spans="1:6" x14ac:dyDescent="0.3">
      <c r="A80" s="2" t="s">
        <v>153</v>
      </c>
      <c r="B80" s="2" t="s">
        <v>154</v>
      </c>
      <c r="C80" s="3">
        <v>45</v>
      </c>
      <c r="D80" s="3">
        <v>39</v>
      </c>
      <c r="E80" s="6">
        <f>C80-D80</f>
        <v>6</v>
      </c>
      <c r="F80" s="12">
        <f>E80/C80</f>
        <v>0.13333333333333333</v>
      </c>
    </row>
    <row r="81" spans="1:6" x14ac:dyDescent="0.3">
      <c r="A81" s="2" t="s">
        <v>155</v>
      </c>
      <c r="B81" s="2" t="s">
        <v>156</v>
      </c>
      <c r="C81" s="3">
        <v>9</v>
      </c>
      <c r="D81" s="3">
        <v>6</v>
      </c>
      <c r="E81" s="6">
        <f>C81-D81</f>
        <v>3</v>
      </c>
      <c r="F81" s="12">
        <f>E81/C81</f>
        <v>0.33333333333333331</v>
      </c>
    </row>
    <row r="82" spans="1:6" x14ac:dyDescent="0.3">
      <c r="A82" s="2" t="s">
        <v>157</v>
      </c>
      <c r="B82" s="2" t="s">
        <v>158</v>
      </c>
      <c r="C82" s="3">
        <v>4</v>
      </c>
      <c r="D82" s="3">
        <v>2.99</v>
      </c>
      <c r="E82" s="6">
        <f>C82-D82</f>
        <v>1.0099999999999998</v>
      </c>
      <c r="F82" s="12">
        <f>E82/C82</f>
        <v>0.25249999999999995</v>
      </c>
    </row>
    <row r="83" spans="1:6" x14ac:dyDescent="0.3">
      <c r="A83" s="2" t="s">
        <v>159</v>
      </c>
      <c r="B83" s="2" t="s">
        <v>160</v>
      </c>
      <c r="C83" s="3">
        <v>13</v>
      </c>
      <c r="D83" s="3">
        <v>10</v>
      </c>
      <c r="E83" s="6">
        <f>C83-D83</f>
        <v>3</v>
      </c>
      <c r="F83" s="12">
        <f>E83/C83</f>
        <v>0.23076923076923078</v>
      </c>
    </row>
    <row r="84" spans="1:6" x14ac:dyDescent="0.3">
      <c r="A84" s="2" t="s">
        <v>161</v>
      </c>
      <c r="B84" s="2" t="s">
        <v>162</v>
      </c>
      <c r="C84" s="3">
        <v>8</v>
      </c>
      <c r="D84" s="3">
        <v>5.5</v>
      </c>
      <c r="E84" s="6">
        <f>C84-D84</f>
        <v>2.5</v>
      </c>
      <c r="F84" s="12">
        <f>E84/C84</f>
        <v>0.3125</v>
      </c>
    </row>
    <row r="85" spans="1:6" x14ac:dyDescent="0.3">
      <c r="A85" s="2" t="s">
        <v>163</v>
      </c>
      <c r="B85" s="2" t="s">
        <v>164</v>
      </c>
      <c r="C85" s="3">
        <v>4</v>
      </c>
      <c r="D85" s="3">
        <v>3.5</v>
      </c>
      <c r="E85" s="6">
        <f>C85-D85</f>
        <v>0.5</v>
      </c>
      <c r="F85" s="12">
        <f>E85/C85</f>
        <v>0.125</v>
      </c>
    </row>
    <row r="86" spans="1:6" x14ac:dyDescent="0.3">
      <c r="A86" s="2" t="s">
        <v>165</v>
      </c>
      <c r="B86" s="2" t="s">
        <v>166</v>
      </c>
      <c r="C86" s="3">
        <v>19.75</v>
      </c>
      <c r="D86" s="3">
        <v>13.9</v>
      </c>
      <c r="E86" s="6">
        <f>C86-D86</f>
        <v>5.85</v>
      </c>
      <c r="F86" s="12">
        <f>E86/C86</f>
        <v>0.29620253164556959</v>
      </c>
    </row>
    <row r="87" spans="1:6" x14ac:dyDescent="0.3">
      <c r="A87" s="2" t="s">
        <v>177</v>
      </c>
      <c r="B87" s="2" t="s">
        <v>178</v>
      </c>
      <c r="C87" s="3">
        <v>90</v>
      </c>
      <c r="D87" s="3">
        <v>78.900000000000006</v>
      </c>
      <c r="E87" s="6">
        <f>C87-D87</f>
        <v>11.099999999999994</v>
      </c>
      <c r="F87" s="12">
        <f>E87/C87</f>
        <v>0.12333333333333327</v>
      </c>
    </row>
    <row r="88" spans="1:6" x14ac:dyDescent="0.3">
      <c r="A88" s="2" t="s">
        <v>173</v>
      </c>
      <c r="B88" s="2" t="s">
        <v>174</v>
      </c>
      <c r="C88" s="3">
        <v>137</v>
      </c>
      <c r="D88" s="3">
        <v>112.9</v>
      </c>
      <c r="E88" s="6">
        <f>C88-D88</f>
        <v>24.099999999999994</v>
      </c>
      <c r="F88" s="12">
        <f>E88/C88</f>
        <v>0.17591240875912403</v>
      </c>
    </row>
    <row r="89" spans="1:6" x14ac:dyDescent="0.3">
      <c r="A89" s="2" t="s">
        <v>175</v>
      </c>
      <c r="B89" s="2" t="s">
        <v>176</v>
      </c>
      <c r="C89" s="3">
        <v>134</v>
      </c>
      <c r="D89" s="3">
        <v>118.9</v>
      </c>
      <c r="E89" s="6">
        <f>C89-D89</f>
        <v>15.099999999999994</v>
      </c>
      <c r="F89" s="12">
        <f>E89/C89</f>
        <v>0.11268656716417906</v>
      </c>
    </row>
    <row r="90" spans="1:6" x14ac:dyDescent="0.3">
      <c r="A90" s="2" t="s">
        <v>167</v>
      </c>
      <c r="B90" s="2" t="s">
        <v>168</v>
      </c>
      <c r="C90" s="3">
        <v>339</v>
      </c>
      <c r="D90" s="3">
        <v>270</v>
      </c>
      <c r="E90" s="6">
        <f>C90-D90</f>
        <v>69</v>
      </c>
      <c r="F90" s="12">
        <f>E90/C90</f>
        <v>0.20353982300884957</v>
      </c>
    </row>
    <row r="91" spans="1:6" x14ac:dyDescent="0.3">
      <c r="A91" s="2" t="s">
        <v>169</v>
      </c>
      <c r="B91" s="2" t="s">
        <v>170</v>
      </c>
      <c r="C91" s="3">
        <v>360</v>
      </c>
      <c r="D91" s="3">
        <v>299</v>
      </c>
      <c r="E91" s="6">
        <f>C91-D91</f>
        <v>61</v>
      </c>
      <c r="F91" s="12">
        <f>E91/C91</f>
        <v>0.16944444444444445</v>
      </c>
    </row>
    <row r="92" spans="1:6" x14ac:dyDescent="0.3">
      <c r="A92" s="2" t="s">
        <v>171</v>
      </c>
      <c r="B92" s="2" t="s">
        <v>172</v>
      </c>
      <c r="C92" s="3">
        <v>350</v>
      </c>
      <c r="D92" s="3">
        <v>329</v>
      </c>
      <c r="E92" s="6">
        <f>C92-D92</f>
        <v>21</v>
      </c>
      <c r="F92" s="12">
        <f>E92/C92</f>
        <v>0.06</v>
      </c>
    </row>
    <row r="93" spans="1:6" x14ac:dyDescent="0.3">
      <c r="A93" s="2"/>
      <c r="B93" s="2"/>
      <c r="C93" s="3"/>
      <c r="D93" s="3"/>
      <c r="E93" s="6">
        <f>C93-D93</f>
        <v>0</v>
      </c>
      <c r="F93" s="12" t="e">
        <f>E93/C93</f>
        <v>#DIV/0!</v>
      </c>
    </row>
    <row r="94" spans="1:6" x14ac:dyDescent="0.3">
      <c r="A94" s="2"/>
      <c r="B94" s="2"/>
      <c r="C94" s="3"/>
      <c r="D94" s="3"/>
      <c r="E94" s="6">
        <f>C94-D94</f>
        <v>0</v>
      </c>
      <c r="F94" s="12" t="e">
        <f>E94/C94</f>
        <v>#DIV/0!</v>
      </c>
    </row>
    <row r="95" spans="1:6" x14ac:dyDescent="0.3">
      <c r="A95" s="2"/>
      <c r="B95" s="2"/>
      <c r="C95" s="3"/>
      <c r="D95" s="3"/>
      <c r="E95" s="6">
        <f>C95-D95</f>
        <v>0</v>
      </c>
      <c r="F95" s="12" t="e">
        <f>E95/C95</f>
        <v>#DIV/0!</v>
      </c>
    </row>
    <row r="96" spans="1:6" x14ac:dyDescent="0.3">
      <c r="A96" s="2"/>
      <c r="B96" s="2"/>
      <c r="C96" s="3"/>
      <c r="D96" s="3"/>
      <c r="E96" s="6">
        <f>C96-D96</f>
        <v>0</v>
      </c>
      <c r="F96" s="12" t="e">
        <f>E96/C96</f>
        <v>#DIV/0!</v>
      </c>
    </row>
    <row r="97" spans="1:6" x14ac:dyDescent="0.3">
      <c r="A97" s="2"/>
      <c r="B97" s="2"/>
      <c r="C97" s="3"/>
      <c r="D97" s="3"/>
      <c r="E97" s="6"/>
      <c r="F97" s="16"/>
    </row>
    <row r="98" spans="1:6" x14ac:dyDescent="0.3">
      <c r="A98" s="2"/>
      <c r="B98" s="2"/>
      <c r="C98" s="3"/>
      <c r="D98" s="3"/>
      <c r="E98" s="6"/>
      <c r="F98" s="16"/>
    </row>
    <row r="99" spans="1:6" x14ac:dyDescent="0.3">
      <c r="A99" s="2"/>
      <c r="B99" s="2"/>
      <c r="C99" s="3"/>
      <c r="D99" s="3"/>
      <c r="E99" s="6"/>
      <c r="F99" s="16"/>
    </row>
    <row r="100" spans="1:6" x14ac:dyDescent="0.3">
      <c r="A100" s="2"/>
      <c r="B100" s="2"/>
      <c r="C100" s="3"/>
      <c r="D100" s="3"/>
      <c r="E100" s="6"/>
      <c r="F100" s="16"/>
    </row>
    <row r="101" spans="1:6" x14ac:dyDescent="0.3">
      <c r="A101" s="2"/>
      <c r="B101" s="2"/>
      <c r="C101" s="3"/>
      <c r="D101" s="3"/>
      <c r="E101" s="6"/>
      <c r="F101" s="16"/>
    </row>
    <row r="102" spans="1:6" x14ac:dyDescent="0.3">
      <c r="A102" s="2"/>
      <c r="B102" s="2"/>
      <c r="C102" s="3"/>
      <c r="D102" s="3"/>
      <c r="E102" s="6"/>
      <c r="F102" s="16"/>
    </row>
    <row r="103" spans="1:6" x14ac:dyDescent="0.3">
      <c r="A103" s="2"/>
      <c r="B103" s="2"/>
      <c r="C103" s="3"/>
      <c r="D103" s="3"/>
      <c r="E103" s="6"/>
      <c r="F103" s="16"/>
    </row>
    <row r="104" spans="1:6" x14ac:dyDescent="0.3">
      <c r="A104" s="2"/>
      <c r="B104" s="2"/>
      <c r="C104" s="3"/>
      <c r="D104" s="3"/>
      <c r="E104" s="6"/>
      <c r="F104" s="16"/>
    </row>
    <row r="105" spans="1:6" x14ac:dyDescent="0.3">
      <c r="A105" s="2"/>
      <c r="B105" s="2"/>
      <c r="C105" s="3"/>
      <c r="D105" s="3"/>
      <c r="E105" s="6"/>
      <c r="F105" s="16"/>
    </row>
    <row r="106" spans="1:6" x14ac:dyDescent="0.3">
      <c r="A106" s="2"/>
      <c r="B106" s="2"/>
      <c r="C106" s="3"/>
      <c r="D106" s="3"/>
      <c r="E106" s="6"/>
      <c r="F106" s="16"/>
    </row>
    <row r="107" spans="1:6" x14ac:dyDescent="0.3">
      <c r="A107" s="2"/>
      <c r="B107" s="2"/>
      <c r="C107" s="3"/>
      <c r="D107" s="3"/>
      <c r="E107" s="6"/>
      <c r="F107" s="16"/>
    </row>
    <row r="108" spans="1:6" x14ac:dyDescent="0.3">
      <c r="A108" s="2"/>
      <c r="B108" s="2"/>
      <c r="C108" s="3"/>
      <c r="D108" s="3"/>
      <c r="E108" s="6"/>
      <c r="F108" s="16"/>
    </row>
    <row r="109" spans="1:6" x14ac:dyDescent="0.3">
      <c r="A109" s="2"/>
      <c r="B109" s="2"/>
      <c r="C109" s="3"/>
      <c r="D109" s="3"/>
      <c r="E109" s="6"/>
      <c r="F109" s="16"/>
    </row>
    <row r="110" spans="1:6" x14ac:dyDescent="0.3">
      <c r="A110" s="2"/>
      <c r="B110" s="2"/>
      <c r="C110" s="3"/>
      <c r="D110" s="3"/>
      <c r="E110" s="6"/>
      <c r="F110" s="16"/>
    </row>
    <row r="111" spans="1:6" x14ac:dyDescent="0.3">
      <c r="A111" s="2"/>
      <c r="B111" s="2"/>
      <c r="C111" s="3"/>
      <c r="D111" s="3"/>
      <c r="E111" s="6"/>
      <c r="F111" s="16"/>
    </row>
    <row r="112" spans="1:6" x14ac:dyDescent="0.3">
      <c r="A112" s="2"/>
      <c r="B112" s="2"/>
      <c r="C112" s="3"/>
      <c r="D112" s="3"/>
      <c r="E112" s="6"/>
      <c r="F112" s="16"/>
    </row>
    <row r="113" spans="1:6" x14ac:dyDescent="0.3">
      <c r="A113" s="2"/>
      <c r="B113" s="2"/>
      <c r="C113" s="3"/>
      <c r="D113" s="3"/>
      <c r="E113" s="6"/>
      <c r="F113" s="16"/>
    </row>
    <row r="114" spans="1:6" x14ac:dyDescent="0.3">
      <c r="A114" s="2"/>
      <c r="B114" s="2"/>
      <c r="C114" s="3"/>
      <c r="D114" s="3"/>
      <c r="E114" s="6"/>
      <c r="F114" s="16"/>
    </row>
    <row r="115" spans="1:6" x14ac:dyDescent="0.3">
      <c r="A115" s="2"/>
      <c r="B115" s="2"/>
      <c r="C115" s="3"/>
      <c r="D115" s="3"/>
      <c r="E115" s="15"/>
      <c r="F115" s="16"/>
    </row>
    <row r="116" spans="1:6" x14ac:dyDescent="0.3">
      <c r="A116" s="2"/>
      <c r="B116" s="2"/>
      <c r="C116" s="3"/>
      <c r="D116" s="3"/>
      <c r="E116" s="15"/>
      <c r="F116" s="16"/>
    </row>
    <row r="117" spans="1:6" x14ac:dyDescent="0.3">
      <c r="A117" s="2"/>
      <c r="B117" s="2"/>
      <c r="C117" s="3"/>
      <c r="D117" s="3"/>
      <c r="E117" s="15"/>
      <c r="F117" s="16"/>
    </row>
    <row r="118" spans="1:6" x14ac:dyDescent="0.3">
      <c r="A118" s="2"/>
      <c r="B118" s="2"/>
      <c r="C118" s="3"/>
      <c r="D118" s="3"/>
      <c r="E118" s="15"/>
      <c r="F118" s="16"/>
    </row>
    <row r="119" spans="1:6" x14ac:dyDescent="0.3">
      <c r="A119" s="2"/>
      <c r="B119" s="2"/>
      <c r="C119" s="3"/>
      <c r="D119" s="3"/>
      <c r="E119" s="15"/>
      <c r="F119" s="16"/>
    </row>
    <row r="120" spans="1:6" x14ac:dyDescent="0.3">
      <c r="A120" s="2"/>
      <c r="B120" s="2"/>
      <c r="C120" s="3"/>
      <c r="D120" s="3"/>
      <c r="E120" s="15"/>
      <c r="F120" s="16"/>
    </row>
    <row r="121" spans="1:6" x14ac:dyDescent="0.3">
      <c r="A121" s="2"/>
      <c r="B121" s="2"/>
      <c r="C121" s="3"/>
      <c r="D121" s="3"/>
      <c r="E121" s="15"/>
      <c r="F121" s="16"/>
    </row>
    <row r="122" spans="1:6" x14ac:dyDescent="0.3">
      <c r="A122" s="2"/>
      <c r="B122" s="2"/>
      <c r="C122" s="3"/>
      <c r="D122" s="3"/>
      <c r="E122" s="15"/>
      <c r="F122" s="16"/>
    </row>
    <row r="123" spans="1:6" x14ac:dyDescent="0.3">
      <c r="A123" s="2"/>
      <c r="B123" s="2"/>
      <c r="C123" s="3"/>
      <c r="D123" s="3"/>
      <c r="E123" s="15"/>
      <c r="F123" s="16"/>
    </row>
    <row r="124" spans="1:6" x14ac:dyDescent="0.3">
      <c r="A124" s="2"/>
      <c r="B124" s="2"/>
      <c r="C124" s="3"/>
      <c r="D124" s="3"/>
      <c r="E124" s="15"/>
      <c r="F124" s="16"/>
    </row>
    <row r="125" spans="1:6" x14ac:dyDescent="0.3">
      <c r="A125" s="2"/>
      <c r="B125" s="2"/>
      <c r="C125" s="3"/>
      <c r="D125" s="3"/>
      <c r="E125" s="15"/>
      <c r="F125" s="16"/>
    </row>
    <row r="126" spans="1:6" x14ac:dyDescent="0.3">
      <c r="A126" s="2"/>
      <c r="B126" s="2"/>
      <c r="C126" s="3"/>
      <c r="D126" s="3"/>
      <c r="E126" s="15"/>
      <c r="F126" s="16"/>
    </row>
    <row r="127" spans="1:6" x14ac:dyDescent="0.3">
      <c r="A127" s="2"/>
      <c r="B127" s="2"/>
      <c r="C127" s="3"/>
      <c r="D127" s="3"/>
      <c r="E127" s="15"/>
      <c r="F127" s="16"/>
    </row>
    <row r="128" spans="1:6" x14ac:dyDescent="0.3">
      <c r="A128" s="2"/>
      <c r="B128" s="2"/>
      <c r="C128" s="3"/>
      <c r="D128" s="3"/>
      <c r="E128" s="15"/>
      <c r="F128" s="16"/>
    </row>
    <row r="129" spans="1:6" x14ac:dyDescent="0.3">
      <c r="A129" s="2"/>
      <c r="B129" s="2"/>
      <c r="C129" s="3"/>
      <c r="D129" s="3"/>
      <c r="E129" s="15"/>
      <c r="F129" s="16"/>
    </row>
    <row r="130" spans="1:6" x14ac:dyDescent="0.3">
      <c r="A130" s="2"/>
      <c r="B130" s="2"/>
      <c r="C130" s="3"/>
      <c r="D130" s="3"/>
      <c r="E130" s="5"/>
      <c r="F130" s="4"/>
    </row>
    <row r="131" spans="1:6" x14ac:dyDescent="0.3">
      <c r="A131" s="2"/>
      <c r="B131" s="2"/>
      <c r="C131" s="3"/>
      <c r="D131" s="3"/>
      <c r="E131" s="5"/>
      <c r="F131" s="4"/>
    </row>
    <row r="150" spans="1:6" x14ac:dyDescent="0.3">
      <c r="A150" s="2"/>
      <c r="B150" s="2"/>
      <c r="C150" s="3"/>
      <c r="D150" s="3"/>
      <c r="E150" s="5"/>
      <c r="F150" s="4"/>
    </row>
    <row r="151" spans="1:6" x14ac:dyDescent="0.3">
      <c r="A151" s="2"/>
      <c r="B151" s="2"/>
      <c r="C151" s="3"/>
      <c r="D151" s="3"/>
      <c r="E151" s="5"/>
      <c r="F151" s="4"/>
    </row>
    <row r="152" spans="1:6" x14ac:dyDescent="0.3">
      <c r="A152" s="2"/>
      <c r="B152" s="2"/>
      <c r="C152" s="3"/>
      <c r="D152" s="3"/>
      <c r="E152" s="5"/>
      <c r="F152" s="4"/>
    </row>
    <row r="153" spans="1:6" x14ac:dyDescent="0.3">
      <c r="A153" s="2"/>
      <c r="B153" s="2"/>
      <c r="C153" s="3"/>
      <c r="D153" s="3"/>
      <c r="E153" s="5"/>
      <c r="F153" s="4"/>
    </row>
    <row r="154" spans="1:6" x14ac:dyDescent="0.3">
      <c r="A154" s="2"/>
      <c r="B154" s="2"/>
      <c r="C154" s="3"/>
      <c r="D154" s="3"/>
      <c r="E154" s="5"/>
      <c r="F154" s="4"/>
    </row>
    <row r="155" spans="1:6" x14ac:dyDescent="0.3">
      <c r="A155" s="2"/>
      <c r="B155" s="2"/>
      <c r="C155" s="3"/>
      <c r="D155" s="3"/>
      <c r="E155" s="5"/>
      <c r="F155" s="4"/>
    </row>
    <row r="156" spans="1:6" x14ac:dyDescent="0.3">
      <c r="A156" s="2"/>
      <c r="B156" s="2"/>
      <c r="C156" s="3"/>
      <c r="D156" s="3"/>
      <c r="E156" s="5"/>
      <c r="F156" s="4"/>
    </row>
    <row r="157" spans="1:6" x14ac:dyDescent="0.3">
      <c r="A157" s="2"/>
      <c r="B157" s="2"/>
      <c r="C157" s="3"/>
      <c r="D157" s="3"/>
      <c r="E157" s="5"/>
      <c r="F157" s="4"/>
    </row>
    <row r="158" spans="1:6" x14ac:dyDescent="0.3">
      <c r="A158" s="2"/>
      <c r="B158" s="2"/>
      <c r="C158" s="3"/>
      <c r="D158" s="3"/>
      <c r="E158" s="5"/>
      <c r="F158" s="4"/>
    </row>
    <row r="159" spans="1:6" x14ac:dyDescent="0.3">
      <c r="A159" s="2"/>
      <c r="B159" s="2"/>
      <c r="C159" s="3"/>
      <c r="D159" s="3"/>
      <c r="E159" s="5"/>
      <c r="F159" s="4"/>
    </row>
    <row r="160" spans="1:6" x14ac:dyDescent="0.3">
      <c r="A160" s="2"/>
      <c r="B160" s="2"/>
      <c r="C160" s="3"/>
      <c r="D160" s="3"/>
      <c r="E160" s="5"/>
      <c r="F160" s="4"/>
    </row>
    <row r="161" spans="1:6" x14ac:dyDescent="0.3">
      <c r="A161" s="2"/>
      <c r="B161" s="2"/>
      <c r="C161" s="3"/>
      <c r="D161" s="3"/>
      <c r="E161" s="5"/>
      <c r="F161" s="4"/>
    </row>
    <row r="162" spans="1:6" x14ac:dyDescent="0.3">
      <c r="A162" s="2"/>
      <c r="B162" s="2"/>
      <c r="C162" s="3"/>
      <c r="D162" s="3"/>
      <c r="E162" s="5"/>
      <c r="F162" s="4"/>
    </row>
    <row r="163" spans="1:6" x14ac:dyDescent="0.3">
      <c r="A163" s="2"/>
      <c r="B163" s="2"/>
      <c r="C163" s="3"/>
      <c r="D163" s="3"/>
      <c r="E163" s="5"/>
      <c r="F163" s="4"/>
    </row>
    <row r="164" spans="1:6" x14ac:dyDescent="0.3">
      <c r="A164" s="2"/>
      <c r="B164" s="2"/>
      <c r="C164" s="3"/>
      <c r="D164" s="3"/>
      <c r="E164" s="5"/>
      <c r="F164" s="4"/>
    </row>
    <row r="165" spans="1:6" x14ac:dyDescent="0.3">
      <c r="A165" s="2"/>
      <c r="B165" s="2"/>
      <c r="C165" s="3"/>
      <c r="D165" s="3"/>
      <c r="E165" s="5"/>
      <c r="F165" s="4"/>
    </row>
    <row r="166" spans="1:6" x14ac:dyDescent="0.3">
      <c r="A166" s="2"/>
      <c r="B166" s="2"/>
      <c r="C166" s="3"/>
      <c r="D166" s="3"/>
      <c r="E166" s="5"/>
      <c r="F166" s="4"/>
    </row>
    <row r="167" spans="1:6" x14ac:dyDescent="0.3">
      <c r="A167" s="2"/>
      <c r="B167" s="2"/>
      <c r="C167" s="3"/>
      <c r="D167" s="3"/>
      <c r="E167" s="5"/>
      <c r="F167" s="4"/>
    </row>
    <row r="168" spans="1:6" x14ac:dyDescent="0.3">
      <c r="A168" s="2"/>
      <c r="B168" s="2"/>
      <c r="C168" s="3"/>
      <c r="D168" s="3"/>
      <c r="E168" s="5"/>
      <c r="F168" s="4"/>
    </row>
    <row r="169" spans="1:6" x14ac:dyDescent="0.3">
      <c r="A169" s="2"/>
      <c r="B169" s="2"/>
      <c r="C169" s="3"/>
      <c r="D169" s="3"/>
      <c r="E169" s="5"/>
      <c r="F169" s="4"/>
    </row>
    <row r="170" spans="1:6" x14ac:dyDescent="0.3">
      <c r="A170" s="2"/>
      <c r="B170" s="2"/>
      <c r="C170" s="3"/>
      <c r="D170" s="3"/>
      <c r="E170" s="5"/>
      <c r="F170" s="4"/>
    </row>
    <row r="171" spans="1:6" x14ac:dyDescent="0.3">
      <c r="A171" s="2"/>
      <c r="B171" s="2"/>
      <c r="C171" s="3"/>
      <c r="D171" s="3"/>
      <c r="E171" s="5"/>
      <c r="F171" s="4"/>
    </row>
    <row r="172" spans="1:6" x14ac:dyDescent="0.3">
      <c r="A172" s="2"/>
      <c r="B172" s="2"/>
      <c r="C172" s="3"/>
      <c r="D172" s="3"/>
      <c r="E172" s="5"/>
      <c r="F172" s="4"/>
    </row>
    <row r="173" spans="1:6" x14ac:dyDescent="0.3">
      <c r="A173" s="2"/>
      <c r="B173" s="2"/>
      <c r="C173" s="3"/>
      <c r="D173" s="3"/>
      <c r="E173" s="5"/>
      <c r="F173" s="4"/>
    </row>
    <row r="174" spans="1:6" x14ac:dyDescent="0.3">
      <c r="A174" s="2"/>
      <c r="B174" s="2"/>
      <c r="C174" s="3"/>
      <c r="D174" s="3"/>
      <c r="E174" s="5"/>
      <c r="F174" s="4"/>
    </row>
    <row r="175" spans="1:6" x14ac:dyDescent="0.3">
      <c r="A175" s="4"/>
      <c r="B175" s="4"/>
      <c r="C175" s="4"/>
      <c r="D175" s="4"/>
      <c r="E175" s="4"/>
      <c r="F175" s="4"/>
    </row>
    <row r="176" spans="1:6" x14ac:dyDescent="0.3">
      <c r="C176" s="1"/>
      <c r="D176" s="1"/>
    </row>
    <row r="177" spans="3:4" x14ac:dyDescent="0.3">
      <c r="C177" s="1"/>
      <c r="D177" s="1"/>
    </row>
    <row r="178" spans="3:4" x14ac:dyDescent="0.3">
      <c r="C178" s="1"/>
      <c r="D178" s="1"/>
    </row>
    <row r="179" spans="3:4" x14ac:dyDescent="0.3">
      <c r="C179" s="1"/>
      <c r="D179" s="1"/>
    </row>
    <row r="180" spans="3:4" x14ac:dyDescent="0.3">
      <c r="C180" s="1"/>
      <c r="D180" s="1"/>
    </row>
    <row r="181" spans="3:4" x14ac:dyDescent="0.3">
      <c r="C181" s="1"/>
      <c r="D181" s="1"/>
    </row>
    <row r="182" spans="3:4" x14ac:dyDescent="0.3">
      <c r="C182" s="1"/>
      <c r="D182" s="1"/>
    </row>
    <row r="183" spans="3:4" x14ac:dyDescent="0.3">
      <c r="C183" s="1"/>
      <c r="D183" s="1"/>
    </row>
    <row r="184" spans="3:4" x14ac:dyDescent="0.3">
      <c r="C184" s="1"/>
      <c r="D184" s="1"/>
    </row>
    <row r="185" spans="3:4" x14ac:dyDescent="0.3">
      <c r="C185" s="1"/>
      <c r="D185" s="1"/>
    </row>
    <row r="186" spans="3:4" x14ac:dyDescent="0.3">
      <c r="C186" s="1"/>
      <c r="D186" s="1"/>
    </row>
    <row r="187" spans="3:4" x14ac:dyDescent="0.3">
      <c r="C187" s="1"/>
      <c r="D187" s="1"/>
    </row>
    <row r="188" spans="3:4" x14ac:dyDescent="0.3">
      <c r="C188" s="1"/>
      <c r="D188" s="1"/>
    </row>
    <row r="189" spans="3:4" x14ac:dyDescent="0.3">
      <c r="C189" s="1"/>
      <c r="D189" s="1"/>
    </row>
    <row r="190" spans="3:4" x14ac:dyDescent="0.3">
      <c r="C190" s="1"/>
      <c r="D190" s="1"/>
    </row>
    <row r="191" spans="3:4" x14ac:dyDescent="0.3">
      <c r="C191" s="1"/>
      <c r="D191" s="1"/>
    </row>
    <row r="192" spans="3:4" x14ac:dyDescent="0.3">
      <c r="C192" s="1"/>
      <c r="D192" s="1"/>
    </row>
    <row r="193" spans="3:4" x14ac:dyDescent="0.3">
      <c r="C193" s="1"/>
      <c r="D193" s="1"/>
    </row>
    <row r="194" spans="3:4" x14ac:dyDescent="0.3">
      <c r="C194" s="1"/>
      <c r="D194" s="1"/>
    </row>
    <row r="195" spans="3:4" x14ac:dyDescent="0.3">
      <c r="C195" s="1"/>
      <c r="D195" s="1"/>
    </row>
    <row r="196" spans="3:4" x14ac:dyDescent="0.3">
      <c r="C196" s="1"/>
      <c r="D196" s="1"/>
    </row>
    <row r="197" spans="3:4" x14ac:dyDescent="0.3">
      <c r="C197" s="1"/>
      <c r="D197" s="1"/>
    </row>
    <row r="198" spans="3:4" x14ac:dyDescent="0.3">
      <c r="C198" s="1"/>
      <c r="D198" s="1"/>
    </row>
    <row r="199" spans="3:4" x14ac:dyDescent="0.3">
      <c r="C199" s="1"/>
      <c r="D199" s="1"/>
    </row>
    <row r="200" spans="3:4" x14ac:dyDescent="0.3">
      <c r="C200" s="1"/>
      <c r="D200" s="1"/>
    </row>
  </sheetData>
  <mergeCells count="2">
    <mergeCell ref="B1:E1"/>
    <mergeCell ref="B2:E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120" verticalDpi="7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</dc:creator>
  <cp:lastModifiedBy>chatgptdigicell@hotmail.com</cp:lastModifiedBy>
  <cp:lastPrinted>2022-11-08T17:52:00Z</cp:lastPrinted>
  <dcterms:created xsi:type="dcterms:W3CDTF">2018-11-19T12:05:13Z</dcterms:created>
  <dcterms:modified xsi:type="dcterms:W3CDTF">2025-11-19T18:33:08Z</dcterms:modified>
</cp:coreProperties>
</file>