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148" windowHeight="12576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154" i="1" l="1"/>
  <c r="F154" i="1" s="1"/>
  <c r="F73" i="1"/>
  <c r="E122" i="1"/>
  <c r="F122" i="1" s="1"/>
  <c r="E97" i="1"/>
  <c r="F97" i="1" s="1"/>
  <c r="E39" i="1"/>
  <c r="F39" i="1" s="1"/>
  <c r="E35" i="1"/>
  <c r="F35" i="1"/>
  <c r="E98" i="1"/>
  <c r="F98" i="1" s="1"/>
  <c r="E49" i="1"/>
  <c r="F49" i="1"/>
  <c r="E40" i="1"/>
  <c r="F40" i="1" s="1"/>
  <c r="E41" i="1"/>
  <c r="F41" i="1" s="1"/>
  <c r="E42" i="1"/>
  <c r="F42" i="1" s="1"/>
  <c r="E43" i="1"/>
  <c r="F43" i="1" s="1"/>
  <c r="E44" i="1"/>
  <c r="F44" i="1" s="1"/>
  <c r="E54" i="1"/>
  <c r="F54" i="1" s="1"/>
  <c r="E53" i="1"/>
  <c r="F53" i="1" s="1"/>
  <c r="E46" i="1"/>
  <c r="F46" i="1" s="1"/>
  <c r="E45" i="1"/>
  <c r="F45" i="1" s="1"/>
  <c r="E99" i="1"/>
  <c r="F99" i="1"/>
  <c r="E100" i="1"/>
  <c r="F100" i="1" s="1"/>
  <c r="E150" i="1"/>
  <c r="F150" i="1" s="1"/>
  <c r="E55" i="1"/>
  <c r="F55" i="1" s="1"/>
  <c r="E37" i="1"/>
  <c r="F37" i="1" s="1"/>
  <c r="E38" i="1"/>
  <c r="F38" i="1" s="1"/>
  <c r="E36" i="1"/>
  <c r="F36" i="1" s="1"/>
  <c r="E87" i="1"/>
  <c r="F87" i="1" s="1"/>
  <c r="E86" i="1"/>
  <c r="F86" i="1" s="1"/>
  <c r="E121" i="1"/>
  <c r="F121" i="1" s="1"/>
  <c r="E56" i="1"/>
  <c r="F56" i="1" s="1"/>
  <c r="E73" i="1" l="1"/>
  <c r="E93" i="1"/>
  <c r="F93" i="1" s="1"/>
  <c r="E108" i="1" l="1"/>
  <c r="F108" i="1" s="1"/>
  <c r="E149" i="1"/>
  <c r="F149" i="1" s="1"/>
  <c r="E111" i="1"/>
  <c r="F111" i="1" s="1"/>
  <c r="E127" i="1"/>
  <c r="F127" i="1" s="1"/>
  <c r="E129" i="1" l="1"/>
  <c r="F129" i="1" s="1"/>
  <c r="E91" i="1"/>
  <c r="F91" i="1" s="1"/>
  <c r="E123" i="1"/>
  <c r="F123" i="1" s="1"/>
  <c r="E58" i="1"/>
  <c r="F58" i="1" s="1"/>
  <c r="E71" i="1"/>
  <c r="F71" i="1" s="1"/>
  <c r="E113" i="1"/>
  <c r="F113" i="1" s="1"/>
  <c r="E70" i="1"/>
  <c r="F70" i="1" s="1"/>
  <c r="E69" i="1"/>
  <c r="F69" i="1" s="1"/>
  <c r="E90" i="1"/>
  <c r="F90" i="1" s="1"/>
  <c r="E89" i="1"/>
  <c r="F89" i="1" s="1"/>
  <c r="E20" i="1"/>
  <c r="F20" i="1" s="1"/>
  <c r="E26" i="1"/>
  <c r="F26" i="1" s="1"/>
  <c r="E25" i="1"/>
  <c r="F25" i="1" s="1"/>
  <c r="E47" i="1"/>
  <c r="F47" i="1" s="1"/>
  <c r="E57" i="1"/>
  <c r="F57" i="1" s="1"/>
  <c r="E128" i="1"/>
  <c r="F128" i="1" s="1"/>
  <c r="E116" i="1"/>
  <c r="F116" i="1" s="1"/>
  <c r="E117" i="1"/>
  <c r="F117" i="1" s="1"/>
  <c r="E17" i="1"/>
  <c r="F17" i="1" s="1"/>
  <c r="E104" i="1"/>
  <c r="F104" i="1" s="1"/>
  <c r="E102" i="1"/>
  <c r="F102" i="1" s="1"/>
  <c r="E152" i="1"/>
  <c r="F152" i="1" s="1"/>
  <c r="E92" i="1"/>
  <c r="F92" i="1" s="1"/>
  <c r="E124" i="1"/>
  <c r="F124" i="1" s="1"/>
  <c r="E131" i="1"/>
  <c r="F131" i="1" s="1"/>
  <c r="E132" i="1"/>
  <c r="F132" i="1" s="1"/>
  <c r="E24" i="1"/>
  <c r="F24" i="1" s="1"/>
  <c r="E18" i="1" l="1"/>
  <c r="F18" i="1" s="1"/>
  <c r="E19" i="1"/>
  <c r="F19" i="1" s="1"/>
  <c r="E74" i="1"/>
  <c r="F74" i="1" s="1"/>
  <c r="E126" i="1"/>
  <c r="F126" i="1" s="1"/>
  <c r="E22" i="1"/>
  <c r="F22" i="1" s="1"/>
  <c r="E76" i="1"/>
  <c r="F76" i="1" s="1"/>
  <c r="E135" i="1"/>
  <c r="F135" i="1" s="1"/>
  <c r="E80" i="1"/>
  <c r="F80" i="1" s="1"/>
  <c r="E85" i="1"/>
  <c r="F85" i="1" s="1"/>
  <c r="E137" i="1"/>
  <c r="F137" i="1" s="1"/>
  <c r="E52" i="1"/>
  <c r="F52" i="1" s="1"/>
  <c r="E114" i="1"/>
  <c r="F114" i="1" s="1"/>
  <c r="E21" i="1"/>
  <c r="F21" i="1" s="1"/>
  <c r="E141" i="1"/>
  <c r="F141" i="1" s="1"/>
  <c r="E133" i="1"/>
  <c r="F133" i="1" s="1"/>
  <c r="E29" i="1"/>
  <c r="F29" i="1" s="1"/>
  <c r="E23" i="1"/>
  <c r="F23" i="1" s="1"/>
  <c r="E27" i="1"/>
  <c r="F27" i="1" s="1"/>
  <c r="E48" i="1"/>
  <c r="F48" i="1" s="1"/>
  <c r="E148" i="1" l="1"/>
  <c r="F148" i="1" s="1"/>
  <c r="E119" i="1"/>
  <c r="F119" i="1" s="1"/>
  <c r="E120" i="1"/>
  <c r="F120" i="1" s="1"/>
  <c r="E118" i="1"/>
  <c r="F118" i="1" s="1"/>
  <c r="E109" i="1" l="1"/>
  <c r="F109" i="1" s="1"/>
  <c r="E33" i="1"/>
  <c r="F33" i="1" s="1"/>
  <c r="E14" i="1" l="1"/>
  <c r="F14" i="1" s="1"/>
  <c r="E145" i="1"/>
  <c r="F145" i="1" s="1"/>
  <c r="E139" i="1"/>
  <c r="F139" i="1" s="1"/>
  <c r="E140" i="1"/>
  <c r="F140" i="1" s="1"/>
  <c r="E144" i="1"/>
  <c r="F144" i="1" s="1"/>
  <c r="E88" i="1"/>
  <c r="F88" i="1" s="1"/>
  <c r="E65" i="1"/>
  <c r="F65" i="1" s="1"/>
  <c r="E66" i="1"/>
  <c r="F66" i="1" s="1"/>
  <c r="E67" i="1"/>
  <c r="F67" i="1" s="1"/>
  <c r="E34" i="1"/>
  <c r="F34" i="1" s="1"/>
  <c r="E84" i="1"/>
  <c r="F84" i="1" s="1"/>
  <c r="E147" i="1"/>
  <c r="F147" i="1" s="1"/>
  <c r="E83" i="1"/>
  <c r="F83" i="1" s="1"/>
  <c r="E13" i="1"/>
  <c r="F13" i="1" s="1"/>
  <c r="E146" i="1"/>
  <c r="F146" i="1" s="1"/>
  <c r="E51" i="1"/>
  <c r="F51" i="1" s="1"/>
  <c r="E81" i="1"/>
  <c r="F81" i="1" s="1"/>
  <c r="E103" i="1"/>
  <c r="F103" i="1" s="1"/>
  <c r="E15" i="1"/>
  <c r="F15" i="1" s="1"/>
  <c r="E16" i="1"/>
  <c r="F16" i="1" s="1"/>
  <c r="E136" i="1"/>
  <c r="F136" i="1" s="1"/>
  <c r="E28" i="1"/>
  <c r="F28" i="1" s="1"/>
  <c r="E77" i="1"/>
  <c r="F77" i="1" s="1"/>
  <c r="E134" i="1"/>
  <c r="F134" i="1" s="1"/>
  <c r="E130" i="1"/>
  <c r="F130" i="1" s="1"/>
  <c r="E63" i="1"/>
  <c r="F63" i="1" s="1"/>
  <c r="E72" i="1"/>
  <c r="F72" i="1" s="1"/>
  <c r="E115" i="1"/>
  <c r="F115" i="1" s="1"/>
  <c r="E96" i="1"/>
  <c r="F96" i="1" s="1"/>
  <c r="E101" i="1"/>
  <c r="F101" i="1" s="1"/>
  <c r="E79" i="1"/>
  <c r="F79" i="1" s="1"/>
  <c r="E68" i="1"/>
  <c r="F68" i="1" s="1"/>
  <c r="E138" i="1"/>
  <c r="F138" i="1" s="1"/>
  <c r="E143" i="1"/>
  <c r="F143" i="1" s="1"/>
  <c r="E78" i="1"/>
  <c r="F78" i="1" s="1"/>
  <c r="E110" i="1"/>
  <c r="F110" i="1" s="1"/>
  <c r="E32" i="1"/>
  <c r="F32" i="1" s="1"/>
  <c r="E125" i="1"/>
  <c r="F125" i="1" s="1"/>
  <c r="E75" i="1"/>
  <c r="F75" i="1" s="1"/>
  <c r="E62" i="1"/>
  <c r="F62" i="1" s="1"/>
  <c r="E12" i="1"/>
  <c r="F12" i="1" s="1"/>
  <c r="E59" i="1"/>
  <c r="F59" i="1" s="1"/>
  <c r="E11" i="1"/>
  <c r="F11" i="1" s="1"/>
  <c r="E82" i="1"/>
  <c r="F82" i="1" s="1"/>
  <c r="E112" i="1"/>
  <c r="F112" i="1" s="1"/>
  <c r="E151" i="1"/>
  <c r="F151" i="1" s="1"/>
  <c r="E50" i="1"/>
  <c r="F50" i="1" s="1"/>
  <c r="E107" i="1"/>
  <c r="F107" i="1" s="1"/>
  <c r="E7" i="1"/>
  <c r="F7" i="1" s="1"/>
  <c r="E95" i="1"/>
  <c r="F95" i="1" s="1"/>
  <c r="E153" i="1"/>
  <c r="F153" i="1" s="1"/>
  <c r="E94" i="1"/>
  <c r="F94" i="1" s="1"/>
  <c r="E106" i="1"/>
  <c r="F106" i="1" s="1"/>
  <c r="E31" i="1"/>
  <c r="F31" i="1" s="1"/>
  <c r="E30" i="1"/>
  <c r="F30" i="1" s="1"/>
  <c r="E142" i="1"/>
  <c r="F142" i="1" s="1"/>
  <c r="E9" i="1"/>
  <c r="F9" i="1" s="1"/>
  <c r="E8" i="1"/>
  <c r="F8" i="1" s="1"/>
  <c r="E10" i="1"/>
  <c r="F10" i="1" s="1"/>
  <c r="E64" i="1"/>
  <c r="F64" i="1" s="1"/>
  <c r="E105" i="1"/>
  <c r="F105" i="1" s="1"/>
  <c r="E61" i="1"/>
  <c r="F61" i="1" s="1"/>
  <c r="E60" i="1"/>
  <c r="F60" i="1" s="1"/>
</calcChain>
</file>

<file path=xl/sharedStrings.xml><?xml version="1.0" encoding="utf-8"?>
<sst xmlns="http://schemas.openxmlformats.org/spreadsheetml/2006/main" count="276" uniqueCount="276">
  <si>
    <t>Colunas1</t>
  </si>
  <si>
    <t>Colunas2</t>
  </si>
  <si>
    <t>Colunas3</t>
  </si>
  <si>
    <t>Colunas4</t>
  </si>
  <si>
    <t>Colunas5</t>
  </si>
  <si>
    <t>Colunas6</t>
  </si>
  <si>
    <t>PRODUTO</t>
  </si>
  <si>
    <t>COD.</t>
  </si>
  <si>
    <t>PREÇO NORMAL</t>
  </si>
  <si>
    <t xml:space="preserve">DESCONTO $ </t>
  </si>
  <si>
    <t>DESC. %</t>
  </si>
  <si>
    <t>SECADOR TUCANO TC-9090 8600W 110V PINK</t>
  </si>
  <si>
    <t>Lista de Produtos CRAZY WEEK Tchê Loco / 8 A 10 DE MAIO 2025</t>
  </si>
  <si>
    <t xml:space="preserve">PREÇO CRAZY </t>
  </si>
  <si>
    <t>SPK ECOPOWER EP-1960 BLUT/MIC S/FIO/6.5"</t>
  </si>
  <si>
    <t>53389-8</t>
  </si>
  <si>
    <t>SPK ECOPOWER EP-2112 USB/SD/ BLUETOOTH</t>
  </si>
  <si>
    <t>53759-9</t>
  </si>
  <si>
    <t>SPK ECOPOWER EP-2220 USB/SD/FM/BLUETOOH</t>
  </si>
  <si>
    <t>33678-9</t>
  </si>
  <si>
    <t>SPK ECOPOWER EP-2225 USB/SD/FM/BLUET</t>
  </si>
  <si>
    <t>50632-8</t>
  </si>
  <si>
    <t>SPK ECOPOWER EP-2261 USB/SD/ BLUETOOTH</t>
  </si>
  <si>
    <t>55908-9</t>
  </si>
  <si>
    <t>SPK ECOPOWER EP-S109 BLUETOOTH</t>
  </si>
  <si>
    <t>54763-5</t>
  </si>
  <si>
    <t>PLACA INFRARROJA ECOPOWER EP-3031 220V</t>
  </si>
  <si>
    <t>46933-3</t>
  </si>
  <si>
    <t>ASPIRADOR FOSTON ROBOT BRANCO 2V</t>
  </si>
  <si>
    <t>51770-6</t>
  </si>
  <si>
    <t>ASPIRADOR FOSTON ROBOT PRETO 2V</t>
  </si>
  <si>
    <t>51769-0</t>
  </si>
  <si>
    <t>ESCOVA 5X1 ECOPOWER EP-3513 220V</t>
  </si>
  <si>
    <t>53682-0</t>
  </si>
  <si>
    <t>AIRFRYER BAK BK-A320 3.5L BLK 110V</t>
  </si>
  <si>
    <t>56066-5</t>
  </si>
  <si>
    <t>AIRFRYER BAK BK-B320 3.5L BLK 220V</t>
  </si>
  <si>
    <t>56067-2</t>
  </si>
  <si>
    <t>AIRFRYER BRITANIA BFR25P 4.0L 110V</t>
  </si>
  <si>
    <t>50351-8</t>
  </si>
  <si>
    <t>53994-4</t>
  </si>
  <si>
    <t>AIRFRYER BRITANIA BFR46 4.6L/ /110V</t>
  </si>
  <si>
    <t>AIRFRYER BRITANIA BFR30 3.0L 110V</t>
  </si>
  <si>
    <t>51871-0</t>
  </si>
  <si>
    <t>AIRFRYER BRITANIA BRF40 5L 110V/BLK</t>
  </si>
  <si>
    <t>50199-6</t>
  </si>
  <si>
    <t>53904-3</t>
  </si>
  <si>
    <t>54854-0</t>
  </si>
  <si>
    <t>AIRFRYER ELECTRO/EBAF-54B 5.4L 110V BRANCA</t>
  </si>
  <si>
    <t>AIRFRYER ELECTRO/EBAF-54L 5.4L 110V PRETA</t>
  </si>
  <si>
    <t>54787-1</t>
  </si>
  <si>
    <t>AIRFRYER ELECTRO/EBAF-60 6.0L 110V</t>
  </si>
  <si>
    <t>AIRFRYER ELECTRO/TLAF-65D 6.5L 110V</t>
  </si>
  <si>
    <t>53529-8</t>
  </si>
  <si>
    <t>AIRFRYER EMERALD AIR-1801 3.2L 110V</t>
  </si>
  <si>
    <t>52693-7</t>
  </si>
  <si>
    <t>AIRFRYER MANNATECH 4.5L 110V</t>
  </si>
  <si>
    <t>54749-9</t>
  </si>
  <si>
    <t>AIRFRYER TAOTRONICS AF001 5.5L 110V</t>
  </si>
  <si>
    <t>54671-3</t>
  </si>
  <si>
    <t>AIRFRYER TAOTRONICS AF002 13L 110V</t>
  </si>
  <si>
    <t>54672-0</t>
  </si>
  <si>
    <t>AIRFRYER MOLIMIX MAF-34 3.5L 220V</t>
  </si>
  <si>
    <t>54853-3</t>
  </si>
  <si>
    <t>AIRFRYER MOLIMIX MAF-35 3.5L 110V</t>
  </si>
  <si>
    <t>55666-8</t>
  </si>
  <si>
    <t>AIRFRYER MOLIMIX MAF-35 3.5L 220V</t>
  </si>
  <si>
    <t>54852-6</t>
  </si>
  <si>
    <t>AIRFRYER MONDIAL AF-55I 5.5L 110V</t>
  </si>
  <si>
    <t>46407-9</t>
  </si>
  <si>
    <t>AIRFRYER MONDIAL AFD-01-BI 8L 110V</t>
  </si>
  <si>
    <t>51420-0</t>
  </si>
  <si>
    <t>AIRFRYER MONDIAL AFN-50BI 5L 110V</t>
  </si>
  <si>
    <t>51411-8</t>
  </si>
  <si>
    <t>AIRFRYER NAPPO NEF-133 2.0L 220V</t>
  </si>
  <si>
    <t>50082-1</t>
  </si>
  <si>
    <t>AIRFRYER NAPPO NEF-138 3.2L WH 220V</t>
  </si>
  <si>
    <t>51273-2</t>
  </si>
  <si>
    <t>AIRFRYER NAPPO NEF-145 3.2L WH 220V</t>
  </si>
  <si>
    <t>51271-8</t>
  </si>
  <si>
    <t>AIRFRYER NAPPO NEF-131 4.0L 220V</t>
  </si>
  <si>
    <t>50227-6</t>
  </si>
  <si>
    <t>AIRFRYER NAPPO NEF-138 3.2L BK 220V</t>
  </si>
  <si>
    <t>51267-1</t>
  </si>
  <si>
    <t>51270-1</t>
  </si>
  <si>
    <t>51269-5</t>
  </si>
  <si>
    <t>AIRFRYER NAPPO NEF-145 3.2L BK 220V PRETA</t>
  </si>
  <si>
    <t>AIRFRYER NAPPO NEF-145 3.2L BL 220V AZUL</t>
  </si>
  <si>
    <t>AIRFRYER PEABODY PE-AF605N 220V</t>
  </si>
  <si>
    <t>40122-7</t>
  </si>
  <si>
    <t>AIRFRYER WESTINGHOUSE 2.2L 110V</t>
  </si>
  <si>
    <t>51761-4</t>
  </si>
  <si>
    <t>AIRFRYER WINNINGSTAR 2042 5.5L 110V</t>
  </si>
  <si>
    <t>53242-6</t>
  </si>
  <si>
    <t>FRIT AIRFRYER WINNINGSTAR 9691 3.2L 220V</t>
  </si>
  <si>
    <t>54047-6</t>
  </si>
  <si>
    <t>55736-8</t>
  </si>
  <si>
    <t>FRITADEIRA ELECTROBRAS 1.7L EBFR-17 220V</t>
  </si>
  <si>
    <t>MICROS MEGASTAR MP-1842BT CD/BLT/UB/BLK</t>
  </si>
  <si>
    <t>50861-2</t>
  </si>
  <si>
    <t>KIT PANELA WINNINGSTAR 3PçS ST-5212</t>
  </si>
  <si>
    <t>54188-6</t>
  </si>
  <si>
    <t>KIT PANELA WINNINGSTAR 4PçS ST-5209</t>
  </si>
  <si>
    <t>53255-6</t>
  </si>
  <si>
    <t>KIT PANELA WINNINGSTAR 8PçS ST-5101</t>
  </si>
  <si>
    <t>53256-3</t>
  </si>
  <si>
    <t>KIT PANELA WINNINGSTAR 9PçS ST-5100</t>
  </si>
  <si>
    <t>53257-0</t>
  </si>
  <si>
    <t>KIT PANELA WINNINGSTAR 10PçS ST-5106</t>
  </si>
  <si>
    <t>53254-9</t>
  </si>
  <si>
    <t>TV 20 BAK BK-20D USB/VGA/DIG/ 12V /2V</t>
  </si>
  <si>
    <t>51962-5</t>
  </si>
  <si>
    <t>TV 22 HYE HYE22DTHG /FHD /DIG/ /2V</t>
  </si>
  <si>
    <t>53805-3</t>
  </si>
  <si>
    <t>TV 24 BAK BK-24D USB/VGA/DIG/ 12V /2V</t>
  </si>
  <si>
    <t>51917-5</t>
  </si>
  <si>
    <t>TV 32 SKYWORTH 32E550G GOOGLE TV/DIG.</t>
  </si>
  <si>
    <t>53677-6</t>
  </si>
  <si>
    <t>TV 32 BAK BK-32S LED 32 SMART/WF/DGT/AND</t>
  </si>
  <si>
    <t>51923-6</t>
  </si>
  <si>
    <t>TV 32 HYE HYE32ATHZ FHD/SMART/ANDROID 14</t>
  </si>
  <si>
    <t>56164-8</t>
  </si>
  <si>
    <t>TV 42 MARSON MAS42 SMART/WF/DGT/AND</t>
  </si>
  <si>
    <t>55511-1</t>
  </si>
  <si>
    <t>TV 43 BAK BK-43S LED 43 SMART/WF/DGT/AND</t>
  </si>
  <si>
    <t>56064-1</t>
  </si>
  <si>
    <t>TV 43 SKYWORTH 43E550G GOOGLE TV/WF/DGT</t>
  </si>
  <si>
    <t>53678-3</t>
  </si>
  <si>
    <t>TV 50 BAK BK-50S LED 50 SMART/WF/DGT/AND</t>
  </si>
  <si>
    <t>56065-8</t>
  </si>
  <si>
    <t>TV 50 HYE HYE50ATUH ANDROID/SMART/4K/DIG</t>
  </si>
  <si>
    <t>51102-5</t>
  </si>
  <si>
    <t>KIT FER. SATE A-TK770 CORTADOR DE GRAMA</t>
  </si>
  <si>
    <t>52756-9</t>
  </si>
  <si>
    <t>KIT FER. SATE A-TK81 PARAFARA.20PCS/REC</t>
  </si>
  <si>
    <t>52765-1</t>
  </si>
  <si>
    <t>KIT FER. SATE A-TK82 PARAFUSA.46PCS/REC</t>
  </si>
  <si>
    <t>52764-4</t>
  </si>
  <si>
    <t>KIT FER. SATE A-TK85 PARAFUSA.44PCS 2V</t>
  </si>
  <si>
    <t>53870-1</t>
  </si>
  <si>
    <t>KIT FER. SATE A-TK881 MOTOSERRA REC/</t>
  </si>
  <si>
    <t>52223-6</t>
  </si>
  <si>
    <t>KIT FER. SATE A-TK882 MOTOSERRA REC/</t>
  </si>
  <si>
    <t>52224-3</t>
  </si>
  <si>
    <t>KIT FER. SATE A-TK885 PARAFUSA.81PçS 2V</t>
  </si>
  <si>
    <t>53226-6</t>
  </si>
  <si>
    <t>PATINETE XPLAY X-PRO 350W 10.400MA S/G</t>
  </si>
  <si>
    <t>55994-2</t>
  </si>
  <si>
    <t>PATINETE HYE S09X 350W 7.800A S/GAR</t>
  </si>
  <si>
    <t>56163-1</t>
  </si>
  <si>
    <t>TRICICLO ELET. FOSTON GT4400/ADVENTURE</t>
  </si>
  <si>
    <t>56096-2</t>
  </si>
  <si>
    <t>TRICICLO ELET. FOSTON GT4400/AVIOES</t>
  </si>
  <si>
    <t>55991-1</t>
  </si>
  <si>
    <t>TRICICLO ELET. FOSTON GT4400/BORBOLETA</t>
  </si>
  <si>
    <t>55535-7</t>
  </si>
  <si>
    <t>TRICICLO ELET. FOSTON GT4400/FLOWER RAIN</t>
  </si>
  <si>
    <t>56112-9</t>
  </si>
  <si>
    <t>TRICICLO ELET. FOSTON GT4400/FRR GRAFITE</t>
  </si>
  <si>
    <t>54512-9</t>
  </si>
  <si>
    <t>TRICICLO ELET. FOSTON GT4400/FUTBOL</t>
  </si>
  <si>
    <t>54496-2</t>
  </si>
  <si>
    <t>TRICICLO ELET. FOSTON GT4400/GELO-FOGO</t>
  </si>
  <si>
    <t>54499-3</t>
  </si>
  <si>
    <t>TRICICLO ELET. FOSTON GT4400/GEOMETRIA</t>
  </si>
  <si>
    <t>54510-5</t>
  </si>
  <si>
    <t>TRICICLO ELET. FOSTON GT4400/INGLES</t>
  </si>
  <si>
    <t>54498-6</t>
  </si>
  <si>
    <t>TRICICLO ELET. FOSTON GT4400/LETRA-AZUL</t>
  </si>
  <si>
    <t>54500-6</t>
  </si>
  <si>
    <t>TRICICLO ELET. FOSTON GT4400/PLANETA</t>
  </si>
  <si>
    <t>54509-9</t>
  </si>
  <si>
    <t>TRICICLO ELET. FOSTON GT4400/SAKURA</t>
  </si>
  <si>
    <t>55144-1</t>
  </si>
  <si>
    <t>ESPREMEDOR ECOPOWER EP-3018 1L 110V</t>
  </si>
  <si>
    <t>41914-7</t>
  </si>
  <si>
    <t>SECADOR TUCANO TC-9090 8600W 110V BLK/BLU</t>
  </si>
  <si>
    <t>43632-8</t>
  </si>
  <si>
    <t>34647-4</t>
  </si>
  <si>
    <t>47618-8</t>
  </si>
  <si>
    <t>SECADOR TUCANO TC-9090 8600W 110V BLK/LIL</t>
  </si>
  <si>
    <t>34651-1</t>
  </si>
  <si>
    <t>SECADOR TUCANO TC-9090 8600W 110V BLK/ORANGE</t>
  </si>
  <si>
    <t>35361-8</t>
  </si>
  <si>
    <t>SECADOR TUCANO TC-9090 8600W 110V BLK/PINK</t>
  </si>
  <si>
    <t>35656-5</t>
  </si>
  <si>
    <t>SECADOR TUCANO TC-9090 8600W 110V BLK</t>
  </si>
  <si>
    <t>SEC TUCANO TC-8600A Q/F 110V</t>
  </si>
  <si>
    <t>49867-8</t>
  </si>
  <si>
    <t>51237-4</t>
  </si>
  <si>
    <t>49002-3</t>
  </si>
  <si>
    <t>CAMERA IP TUCANO SMART PT28/WIFI/HD/PROF.</t>
  </si>
  <si>
    <t>CAMERA IP TUCANO SMART TC-HS135/WIFI/HD/PR</t>
  </si>
  <si>
    <t>PROJETOR TUCANO TC-Y30 MINI</t>
  </si>
  <si>
    <t>53830-5</t>
  </si>
  <si>
    <t>PROJETOR TUCANO TC-UC68 WIFI</t>
  </si>
  <si>
    <t>44879-6</t>
  </si>
  <si>
    <t>PROJETOR TUCANO TC-T20 MINI</t>
  </si>
  <si>
    <t>52732-3</t>
  </si>
  <si>
    <t>36573-4</t>
  </si>
  <si>
    <t>PASSADEIRA NO CABIDE TUCANO 9518 110V</t>
  </si>
  <si>
    <t>36574-1</t>
  </si>
  <si>
    <t>PASSADEIRA NO CABIDE TUCANO 9518 220V</t>
  </si>
  <si>
    <t>FONE TUCANO IP-54 BLUETOOTH/ /BLK</t>
  </si>
  <si>
    <t>55199-1</t>
  </si>
  <si>
    <t>FONE TUCANO IP-54 BLUETOOTH/ /WHI</t>
  </si>
  <si>
    <t>55200-4</t>
  </si>
  <si>
    <t>FONE TUCANO I12 BLUETOOTH/AIRPODS</t>
  </si>
  <si>
    <t>45198-7</t>
  </si>
  <si>
    <t>FONE TUCANO AIRDOTS PRO 3 BLUETOOTH</t>
  </si>
  <si>
    <t>55502-9</t>
  </si>
  <si>
    <t>35655-8</t>
  </si>
  <si>
    <t>LANTERNA POLICE TUCANO TC-32 2-BAT</t>
  </si>
  <si>
    <t>WATERPIK TUCANO FC168 FAMILY S/GARANT 2V</t>
  </si>
  <si>
    <t>38033-1</t>
  </si>
  <si>
    <t>FERRO SOYONA SI-2258 VIAGEM A VAPOR 220V</t>
  </si>
  <si>
    <t>56075-7</t>
  </si>
  <si>
    <t>SPK ECOPOWER EP-1952 BLUT / 12"</t>
  </si>
  <si>
    <t>52281-6</t>
  </si>
  <si>
    <t>COPO TERMICO ECOPOWER EP-G011 500ML</t>
  </si>
  <si>
    <t>56212-6</t>
  </si>
  <si>
    <t>KIT PANELA WINNINGSTAR 4PçS ST-5210</t>
  </si>
  <si>
    <t>54187-9</t>
  </si>
  <si>
    <t>KIT PANELA WINNINGSTAR 5PçS ST-5213</t>
  </si>
  <si>
    <t>55804-4</t>
  </si>
  <si>
    <t>KIT PANELA WINNINGSTAR 5PçS ST-5215</t>
  </si>
  <si>
    <t>55605-7</t>
  </si>
  <si>
    <t>TV 32 MTEK LED MH32FSHD6 SMART/ANDROID</t>
  </si>
  <si>
    <t>55809-9</t>
  </si>
  <si>
    <t>TV 43 ECOPOWER EP-TV043 /SMART/WIFI/AND</t>
  </si>
  <si>
    <t>48475-6</t>
  </si>
  <si>
    <t>50960-2</t>
  </si>
  <si>
    <t>KIT DE ALICATE - CHAVE INGLESA / GOODYEAR GY-PLK5001</t>
  </si>
  <si>
    <t>KIT DE FERRAMENTAS GOODYEAR GY-PLK-5004 / 3 PCS</t>
  </si>
  <si>
    <t>50975-6</t>
  </si>
  <si>
    <t>NIVELADOR GOODYEAR GY-LV-5021 90CM</t>
  </si>
  <si>
    <t>LIMPA VIDROS GOODYEAR GYVCW500</t>
  </si>
  <si>
    <t>SOM LG CJ-45 - BLUETOOTH - USB - 8100W - BIVOLT</t>
  </si>
  <si>
    <t>SOM LG CL-65 BLUETOOT/USB/11000W 2V</t>
  </si>
  <si>
    <t>SISTEMA DE SOM LG XBOOM CL-87 BLUETOOTH USB CD 2350W 2V</t>
  </si>
  <si>
    <t>SOM PANASONIC SC-AKX520 USB BLUETOOTH 650WRMS</t>
  </si>
  <si>
    <t>SOM PANASONIC SC-AKX730 USB BLUETOOTH 2000WRMS</t>
  </si>
  <si>
    <t>SOM PANASONIC SC-AKX930 USB BLUETOOTH 2200WRMS</t>
  </si>
  <si>
    <t>TV SMART LED 43'' SAMSUNG 43DU7000 / 4K / UHD / BT / USB</t>
  </si>
  <si>
    <t>TV SMART LED 55'' LG 55-UT7300 HDR10+ 4K WEBOS 24</t>
  </si>
  <si>
    <t>TV SMART LED 50'' LG 50-UT7300 HDR10+ 4K WEBOS 24</t>
  </si>
  <si>
    <t>TV SMART LED 43'' LG 43-UT7300 (2024) HDR10+ / 4K /...</t>
  </si>
  <si>
    <t>TV SMART LED 43'' LG LED 43LR6000 FHD HDR10</t>
  </si>
  <si>
    <t>DRIVER JBL D200-X 8ohms 110WRMS</t>
  </si>
  <si>
    <t>ALTO FALANTE JBL SUB 10" 10MG600 CONE SECO / 300WRM</t>
  </si>
  <si>
    <t>ALTO FALANTE JBL SUB 8" 8MG600 CONE SECO / 300WRM</t>
  </si>
  <si>
    <t>ALTO FALANTE JBL CLUBWS1000 - 10" - 800W - SLIM</t>
  </si>
  <si>
    <t>MODULO NAKAMICHI NKTA60.4 4 CANAIS 1500W</t>
  </si>
  <si>
    <t>MODULO NAKAMICHI NKTA100.4 4-CANAIS/2500W</t>
  </si>
  <si>
    <t>TOCA CD NAKAMICHI NQ821B BLT/CD/USB</t>
  </si>
  <si>
    <t>DVD CAR NAKAMICHI NA6605 6.8"BLT/AND/USB</t>
  </si>
  <si>
    <t>CAMERA DE RE UNIVERSAL "HD" NAKAMICHI NC6L</t>
  </si>
  <si>
    <t>ALTO FALANTE NAKAMICHI NSE1058 4" 260W 2 VIAS (40W RMS)</t>
  </si>
  <si>
    <t>ALTO FALANTE NAKAMICHI NSE-1358/5 POLGADAS/2 VIAS/260W</t>
  </si>
  <si>
    <t>ALTO FALANTE NAKAMICHI NSE-1648 6.5" 2-VIAS</t>
  </si>
  <si>
    <t>ALTO FALANTE NAKAMICHI NSE-1658 6.5"/3-VIAS/360W</t>
  </si>
  <si>
    <t>ALTO FALANTE NAKAMICHI NSE-6958 6X9"/3VIAS/500W</t>
  </si>
  <si>
    <t>CX NAKAMICHI SUB 8" AMPL.NBF20.0A 650W</t>
  </si>
  <si>
    <t>CX NAKAMICHI SUB 6X9 AMPL.NBF618S 650W</t>
  </si>
  <si>
    <t>ALTO FALANTE NAKAMICHI SUB 12"NSW12D B.DUPLA 120W</t>
  </si>
  <si>
    <t>ALTO FALANTE NAKAMICHI SUB 10" NSW-X1002S4 SLIM 1000W</t>
  </si>
  <si>
    <t>RADIO CAR NAKAMICHI NAM1610 7"/BLUETOOTH/COR</t>
  </si>
  <si>
    <t>RADIO CAR NAKAMICHI NAM3510 7"AND/CARPL.</t>
  </si>
  <si>
    <t>TOCA CD SONY CDX-G1201 - USB - CONTROLE - 2 RCA - 220W</t>
  </si>
  <si>
    <t>RADIO AUTOMOTIVO SONY DSX-A110 USB - AUXILIAR - 220W</t>
  </si>
  <si>
    <t>ALTO FALANTE NAKAMICHI NMSP-E8057 8" MARINE 400W</t>
  </si>
  <si>
    <t>ALTO FALANTE JBL 6"5 GTO 609C KIT 90WRMS 2VIAS</t>
  </si>
  <si>
    <t>RADIO CAR JBL CELEBRITY 100/USB/BLUETOOTH/SD</t>
  </si>
  <si>
    <t>TV 32" ECOPOWER SMART LED EP-TV032</t>
  </si>
  <si>
    <t>TOCA CD CONTINENTAL 200W MP3 CCD-232-RM</t>
  </si>
  <si>
    <t>MICROSYSTEM SUPERSONIC 6" AM/FM CD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</si>
</sst>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$-409]* #,##0.00_ ;_-[$$-409]* \-#,##0.00\ ;_-[$$-409]* &quot;-&quot;??_ ;_-@_ "/>
  </numFmts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  <font>
      <sz val="10"/>
      <name val="Montserrat ExtraBold"/>
      <family val="3"/>
    </font>
    <font>
      <sz val="15"/>
      <color rgb="FF7030A0"/>
      <name val="Montserrat ExtraBold"/>
      <family val="3"/>
    </font>
    <font>
      <sz val="14"/>
      <color rgb="FF7030A0"/>
      <name val="Montserrat SemiBold"/>
      <family val="3"/>
    </font>
    <font>
      <sz val="16"/>
      <color rgb="FF7030A0"/>
      <name val="Montserrat SemiBold"/>
      <family val="3"/>
    </font>
    <font>
      <sz val="9"/>
      <color rgb="FF7030A0"/>
      <name val="Montserrat SemiBold"/>
      <family val="3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9" fontId="0" fillId="0" borderId="0" xfId="2" applyFont="1"/>
    <xf numFmtId="164" fontId="0" fillId="0" borderId="0" xfId="2" applyNumberFormat="1" applyFont="1"/>
    <xf numFmtId="164" fontId="0" fillId="0" borderId="0" xfId="3" applyNumberFormat="1" applyFont="1"/>
    <xf numFmtId="0" fontId="4" fillId="0" borderId="0" xfId="0" applyFont="1"/>
    <xf numFmtId="164" fontId="4" fillId="0" borderId="0" xfId="0" applyNumberFormat="1" applyFont="1"/>
    <xf numFmtId="0" fontId="5" fillId="4" borderId="0" xfId="0" applyFont="1" applyFill="1" applyAlignment="1">
      <alignment horizontal="center" vertical="center"/>
    </xf>
    <xf numFmtId="9" fontId="0" fillId="5" borderId="0" xfId="2" applyFont="1" applyFill="1"/>
    <xf numFmtId="0" fontId="0" fillId="0" borderId="0" xfId="0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4">
    <cellStyle name="Incorreto" xfId="1" builtinId="27"/>
    <cellStyle name="Moeda" xfId="3" builtinId="4"/>
    <cellStyle name="Normal" xfId="0" builtinId="0"/>
    <cellStyle name="Porcentagem" xfId="2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[$$-409]* #,##0.00_ ;_-[$$-409]* \-#,##0.00\ ;_-[$$-409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[$$-409]* #,##0.00_ ;_-[$$-409]* \-#,##0.00\ ;_-[$$-409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[$$-409]* #,##0.00_ ;_-[$$-409]* \-#,##0.00\ ;_-[$$-409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4:F158" totalsRowShown="0">
  <autoFilter ref="A4:F158"/>
  <sortState ref="A5:F155">
    <sortCondition ref="B4:B155"/>
  </sortState>
  <tableColumns count="6">
    <tableColumn id="1" name="Colunas1" dataDxfId="5"/>
    <tableColumn id="2" name="Colunas2" dataDxfId="4"/>
    <tableColumn id="3" name="Colunas3" dataDxfId="3"/>
    <tableColumn id="4" name="Colunas4" dataDxfId="2"/>
    <tableColumn id="5" name="Colunas5" dataDxfId="1">
      <calculatedColumnFormula>C5-D5</calculatedColumnFormula>
    </tableColumn>
    <tableColumn id="6" name="Colunas6" dataDxfId="0">
      <calculatedColumnFormula>E5/C5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abSelected="1" topLeftCell="A133" workbookViewId="0">
      <selection activeCell="F156" sqref="F156"/>
    </sheetView>
  </sheetViews>
  <sheetFormatPr defaultColWidth="8.88671875" defaultRowHeight="14.4" x14ac:dyDescent="0.3"/>
  <cols>
    <col min="1" max="1" width="11.33203125" customWidth="1"/>
    <col min="2" max="2" width="62.6640625" customWidth="1"/>
    <col min="3" max="3" width="15.88671875" customWidth="1"/>
    <col min="4" max="4" width="16.33203125" customWidth="1"/>
    <col min="5" max="5" width="12.33203125" customWidth="1"/>
    <col min="6" max="6" width="10.33203125" customWidth="1"/>
  </cols>
  <sheetData>
    <row r="1" spans="1:6" ht="32.4" customHeight="1" x14ac:dyDescent="0.3">
      <c r="B1" s="12" t="s">
        <v>12</v>
      </c>
      <c r="C1" s="12"/>
      <c r="D1" s="12"/>
      <c r="E1" s="12"/>
    </row>
    <row r="2" spans="1:6" x14ac:dyDescent="0.3">
      <c r="B2" s="11"/>
      <c r="C2" s="11"/>
      <c r="D2" s="11"/>
      <c r="E2" s="11"/>
    </row>
    <row r="3" spans="1:6" ht="29.4" customHeight="1" x14ac:dyDescent="0.3">
      <c r="A3" s="13" t="s">
        <v>7</v>
      </c>
      <c r="B3" s="14" t="s">
        <v>6</v>
      </c>
      <c r="C3" s="15" t="s">
        <v>8</v>
      </c>
      <c r="D3" s="16" t="s">
        <v>13</v>
      </c>
      <c r="E3" s="16" t="s">
        <v>9</v>
      </c>
      <c r="F3" s="9" t="s">
        <v>10</v>
      </c>
    </row>
    <row r="4" spans="1:6" x14ac:dyDescent="0.3">
      <c r="A4" s="2" t="s">
        <v>0</v>
      </c>
      <c r="B4" s="2" t="s">
        <v>1</v>
      </c>
      <c r="C4" s="3" t="s">
        <v>2</v>
      </c>
      <c r="D4" s="3" t="s">
        <v>3</v>
      </c>
      <c r="E4" s="5" t="s">
        <v>4</v>
      </c>
      <c r="F4" s="4" t="s">
        <v>5</v>
      </c>
    </row>
    <row r="5" spans="1:6" x14ac:dyDescent="0.3">
      <c r="A5" s="2" t="s">
        <v>35</v>
      </c>
      <c r="B5" s="2" t="s">
        <v>34</v>
      </c>
      <c r="C5" s="3"/>
      <c r="D5" s="3">
        <v>23</v>
      </c>
      <c r="E5" s="6"/>
      <c r="F5" s="10"/>
    </row>
    <row r="6" spans="1:6" x14ac:dyDescent="0.3">
      <c r="A6" s="2" t="s">
        <v>37</v>
      </c>
      <c r="B6" s="2" t="s">
        <v>36</v>
      </c>
      <c r="C6" s="3"/>
      <c r="D6" s="3">
        <v>23</v>
      </c>
      <c r="E6" s="6"/>
      <c r="F6" s="10"/>
    </row>
    <row r="7" spans="1:6" x14ac:dyDescent="0.3">
      <c r="A7" s="7" t="s">
        <v>39</v>
      </c>
      <c r="B7" s="2" t="s">
        <v>38</v>
      </c>
      <c r="C7" s="8">
        <v>50</v>
      </c>
      <c r="D7" s="8">
        <v>44</v>
      </c>
      <c r="E7" s="6">
        <f>C7-D7</f>
        <v>6</v>
      </c>
      <c r="F7" s="10">
        <f>E7/C7</f>
        <v>0.12</v>
      </c>
    </row>
    <row r="8" spans="1:6" x14ac:dyDescent="0.3">
      <c r="A8" s="2" t="s">
        <v>40</v>
      </c>
      <c r="B8" s="2" t="s">
        <v>42</v>
      </c>
      <c r="C8" s="3">
        <v>39</v>
      </c>
      <c r="D8" s="3">
        <v>34</v>
      </c>
      <c r="E8" s="6">
        <f>C8-D8</f>
        <v>5</v>
      </c>
      <c r="F8" s="10">
        <f>E8/C8</f>
        <v>0.12820512820512819</v>
      </c>
    </row>
    <row r="9" spans="1:6" x14ac:dyDescent="0.3">
      <c r="A9" s="2" t="s">
        <v>43</v>
      </c>
      <c r="B9" s="2" t="s">
        <v>41</v>
      </c>
      <c r="C9" s="3">
        <v>65</v>
      </c>
      <c r="D9" s="3">
        <v>48</v>
      </c>
      <c r="E9" s="6">
        <f>C9-D9</f>
        <v>17</v>
      </c>
      <c r="F9" s="10">
        <f>E9/C9</f>
        <v>0.26153846153846155</v>
      </c>
    </row>
    <row r="10" spans="1:6" x14ac:dyDescent="0.3">
      <c r="A10" s="2" t="s">
        <v>45</v>
      </c>
      <c r="B10" s="2" t="s">
        <v>44</v>
      </c>
      <c r="C10" s="3">
        <v>60</v>
      </c>
      <c r="D10" s="3">
        <v>55</v>
      </c>
      <c r="E10" s="6">
        <f>C10-D10</f>
        <v>5</v>
      </c>
      <c r="F10" s="10">
        <f>E10/C10</f>
        <v>8.3333333333333329E-2</v>
      </c>
    </row>
    <row r="11" spans="1:6" x14ac:dyDescent="0.3">
      <c r="A11" s="7" t="s">
        <v>46</v>
      </c>
      <c r="B11" s="2" t="s">
        <v>48</v>
      </c>
      <c r="C11" s="8">
        <v>39.9</v>
      </c>
      <c r="D11" s="8">
        <v>32</v>
      </c>
      <c r="E11" s="6">
        <f>C11-D11</f>
        <v>7.8999999999999986</v>
      </c>
      <c r="F11" s="10">
        <f>E11/C11</f>
        <v>0.19799498746867164</v>
      </c>
    </row>
    <row r="12" spans="1:6" x14ac:dyDescent="0.3">
      <c r="A12" s="7" t="s">
        <v>47</v>
      </c>
      <c r="B12" s="2" t="s">
        <v>49</v>
      </c>
      <c r="C12" s="3">
        <v>39.9</v>
      </c>
      <c r="D12" s="8">
        <v>32</v>
      </c>
      <c r="E12" s="6">
        <f>C12-D12</f>
        <v>7.8999999999999986</v>
      </c>
      <c r="F12" s="10">
        <f>E12/C12</f>
        <v>0.19799498746867164</v>
      </c>
    </row>
    <row r="13" spans="1:6" x14ac:dyDescent="0.3">
      <c r="A13" s="7" t="s">
        <v>50</v>
      </c>
      <c r="B13" s="2" t="s">
        <v>51</v>
      </c>
      <c r="C13" s="8">
        <v>51</v>
      </c>
      <c r="D13" s="8">
        <v>46</v>
      </c>
      <c r="E13" s="6">
        <f>C13-D13</f>
        <v>5</v>
      </c>
      <c r="F13" s="10">
        <f>E13/C13</f>
        <v>9.8039215686274508E-2</v>
      </c>
    </row>
    <row r="14" spans="1:6" x14ac:dyDescent="0.3">
      <c r="A14" s="2" t="s">
        <v>53</v>
      </c>
      <c r="B14" s="2" t="s">
        <v>52</v>
      </c>
      <c r="C14" s="3">
        <v>63</v>
      </c>
      <c r="D14" s="3">
        <v>59</v>
      </c>
      <c r="E14" s="6">
        <f>C14-D14</f>
        <v>4</v>
      </c>
      <c r="F14" s="10">
        <f>E14/C14</f>
        <v>6.3492063492063489E-2</v>
      </c>
    </row>
    <row r="15" spans="1:6" x14ac:dyDescent="0.3">
      <c r="A15" s="2" t="s">
        <v>55</v>
      </c>
      <c r="B15" s="2" t="s">
        <v>54</v>
      </c>
      <c r="C15" s="3">
        <v>32</v>
      </c>
      <c r="D15" s="3">
        <v>28</v>
      </c>
      <c r="E15" s="6">
        <f>C15-D15</f>
        <v>4</v>
      </c>
      <c r="F15" s="10">
        <f>E15/C15</f>
        <v>0.125</v>
      </c>
    </row>
    <row r="16" spans="1:6" x14ac:dyDescent="0.3">
      <c r="A16" s="2" t="s">
        <v>57</v>
      </c>
      <c r="B16" s="2" t="s">
        <v>56</v>
      </c>
      <c r="C16" s="3">
        <v>29</v>
      </c>
      <c r="D16" s="3">
        <v>22</v>
      </c>
      <c r="E16" s="6">
        <f>C16-D16</f>
        <v>7</v>
      </c>
      <c r="F16" s="10">
        <f>E16/C16</f>
        <v>0.2413793103448276</v>
      </c>
    </row>
    <row r="17" spans="1:6" x14ac:dyDescent="0.3">
      <c r="A17" s="2" t="s">
        <v>63</v>
      </c>
      <c r="B17" s="2" t="s">
        <v>62</v>
      </c>
      <c r="C17" s="3">
        <v>32</v>
      </c>
      <c r="D17" s="3">
        <v>29</v>
      </c>
      <c r="E17" s="6">
        <f>C17-D17</f>
        <v>3</v>
      </c>
      <c r="F17" s="10">
        <f>E17/C17</f>
        <v>9.375E-2</v>
      </c>
    </row>
    <row r="18" spans="1:6" x14ac:dyDescent="0.3">
      <c r="A18" s="2" t="s">
        <v>65</v>
      </c>
      <c r="B18" s="2" t="s">
        <v>64</v>
      </c>
      <c r="C18" s="3">
        <v>30</v>
      </c>
      <c r="D18" s="3">
        <v>28</v>
      </c>
      <c r="E18" s="6">
        <f>C18-D18</f>
        <v>2</v>
      </c>
      <c r="F18" s="10">
        <f>E18/C18</f>
        <v>6.6666666666666666E-2</v>
      </c>
    </row>
    <row r="19" spans="1:6" x14ac:dyDescent="0.3">
      <c r="A19" s="2" t="s">
        <v>67</v>
      </c>
      <c r="B19" s="2" t="s">
        <v>66</v>
      </c>
      <c r="C19" s="3">
        <v>32</v>
      </c>
      <c r="D19" s="3">
        <v>28</v>
      </c>
      <c r="E19" s="6">
        <f>C19-D19</f>
        <v>4</v>
      </c>
      <c r="F19" s="10">
        <f>E19/C19</f>
        <v>0.125</v>
      </c>
    </row>
    <row r="20" spans="1:6" x14ac:dyDescent="0.3">
      <c r="A20" s="2" t="s">
        <v>69</v>
      </c>
      <c r="B20" s="2" t="s">
        <v>68</v>
      </c>
      <c r="C20" s="3">
        <v>75</v>
      </c>
      <c r="D20" s="3">
        <v>55</v>
      </c>
      <c r="E20" s="6">
        <f>C20-D20</f>
        <v>20</v>
      </c>
      <c r="F20" s="10">
        <f>E20/C20</f>
        <v>0.26666666666666666</v>
      </c>
    </row>
    <row r="21" spans="1:6" x14ac:dyDescent="0.3">
      <c r="A21" s="2" t="s">
        <v>71</v>
      </c>
      <c r="B21" s="2" t="s">
        <v>70</v>
      </c>
      <c r="C21" s="3">
        <v>98</v>
      </c>
      <c r="D21" s="3">
        <v>88</v>
      </c>
      <c r="E21" s="6">
        <f>C21-D21</f>
        <v>10</v>
      </c>
      <c r="F21" s="10">
        <f>E21/C21</f>
        <v>0.10204081632653061</v>
      </c>
    </row>
    <row r="22" spans="1:6" x14ac:dyDescent="0.3">
      <c r="A22" s="2" t="s">
        <v>73</v>
      </c>
      <c r="B22" s="2" t="s">
        <v>72</v>
      </c>
      <c r="C22" s="3">
        <v>66</v>
      </c>
      <c r="D22" s="3">
        <v>59</v>
      </c>
      <c r="E22" s="6">
        <f>C22-D22</f>
        <v>7</v>
      </c>
      <c r="F22" s="10">
        <f>E22/C22</f>
        <v>0.10606060606060606</v>
      </c>
    </row>
    <row r="23" spans="1:6" x14ac:dyDescent="0.3">
      <c r="A23" s="2" t="s">
        <v>81</v>
      </c>
      <c r="B23" s="2" t="s">
        <v>80</v>
      </c>
      <c r="C23" s="3">
        <v>56</v>
      </c>
      <c r="D23" s="3">
        <v>49</v>
      </c>
      <c r="E23" s="6">
        <f>C23-D23</f>
        <v>7</v>
      </c>
      <c r="F23" s="10">
        <f>E23/C23</f>
        <v>0.125</v>
      </c>
    </row>
    <row r="24" spans="1:6" x14ac:dyDescent="0.3">
      <c r="A24" s="2" t="s">
        <v>75</v>
      </c>
      <c r="B24" s="2" t="s">
        <v>74</v>
      </c>
      <c r="C24" s="3">
        <v>48</v>
      </c>
      <c r="D24" s="3">
        <v>40</v>
      </c>
      <c r="E24" s="6">
        <f>C24-D24</f>
        <v>8</v>
      </c>
      <c r="F24" s="10">
        <f>E24/C24</f>
        <v>0.16666666666666666</v>
      </c>
    </row>
    <row r="25" spans="1:6" x14ac:dyDescent="0.3">
      <c r="A25" s="2" t="s">
        <v>83</v>
      </c>
      <c r="B25" s="2" t="s">
        <v>82</v>
      </c>
      <c r="C25" s="3">
        <v>51</v>
      </c>
      <c r="D25" s="3">
        <v>43</v>
      </c>
      <c r="E25" s="6">
        <f>C25-D25</f>
        <v>8</v>
      </c>
      <c r="F25" s="10">
        <f>E25/C25</f>
        <v>0.15686274509803921</v>
      </c>
    </row>
    <row r="26" spans="1:6" x14ac:dyDescent="0.3">
      <c r="A26" s="2" t="s">
        <v>77</v>
      </c>
      <c r="B26" s="2" t="s">
        <v>76</v>
      </c>
      <c r="C26" s="3">
        <v>51</v>
      </c>
      <c r="D26" s="3">
        <v>43</v>
      </c>
      <c r="E26" s="6">
        <f>C26-D26</f>
        <v>8</v>
      </c>
      <c r="F26" s="10">
        <f>E26/C26</f>
        <v>0.15686274509803921</v>
      </c>
    </row>
    <row r="27" spans="1:6" x14ac:dyDescent="0.3">
      <c r="A27" s="2" t="s">
        <v>84</v>
      </c>
      <c r="B27" s="2" t="s">
        <v>86</v>
      </c>
      <c r="C27" s="3">
        <v>48</v>
      </c>
      <c r="D27" s="3">
        <v>40</v>
      </c>
      <c r="E27" s="6">
        <f>C27-D27</f>
        <v>8</v>
      </c>
      <c r="F27" s="10">
        <f>E27/C27</f>
        <v>0.16666666666666666</v>
      </c>
    </row>
    <row r="28" spans="1:6" x14ac:dyDescent="0.3">
      <c r="A28" s="7" t="s">
        <v>85</v>
      </c>
      <c r="B28" s="2" t="s">
        <v>87</v>
      </c>
      <c r="C28" s="3">
        <v>48</v>
      </c>
      <c r="D28" s="3">
        <v>40</v>
      </c>
      <c r="E28" s="6">
        <f>C28-D28</f>
        <v>8</v>
      </c>
      <c r="F28" s="10">
        <f>E28/C28</f>
        <v>0.16666666666666666</v>
      </c>
    </row>
    <row r="29" spans="1:6" x14ac:dyDescent="0.3">
      <c r="A29" s="2" t="s">
        <v>79</v>
      </c>
      <c r="B29" s="2" t="s">
        <v>78</v>
      </c>
      <c r="C29" s="3">
        <v>48</v>
      </c>
      <c r="D29" s="3">
        <v>40</v>
      </c>
      <c r="E29" s="6">
        <f>C29-D29</f>
        <v>8</v>
      </c>
      <c r="F29" s="10">
        <f>E29/C29</f>
        <v>0.16666666666666666</v>
      </c>
    </row>
    <row r="30" spans="1:6" x14ac:dyDescent="0.3">
      <c r="A30" s="7" t="s">
        <v>89</v>
      </c>
      <c r="B30" s="2" t="s">
        <v>88</v>
      </c>
      <c r="C30" s="8">
        <v>85</v>
      </c>
      <c r="D30" s="8">
        <v>29</v>
      </c>
      <c r="E30" s="6">
        <f>C30-D30</f>
        <v>56</v>
      </c>
      <c r="F30" s="10">
        <f>E30/C30</f>
        <v>0.6588235294117647</v>
      </c>
    </row>
    <row r="31" spans="1:6" x14ac:dyDescent="0.3">
      <c r="A31" s="2" t="s">
        <v>59</v>
      </c>
      <c r="B31" s="2" t="s">
        <v>58</v>
      </c>
      <c r="C31" s="3">
        <v>39</v>
      </c>
      <c r="D31" s="3">
        <v>33</v>
      </c>
      <c r="E31" s="6">
        <f>C31-D31</f>
        <v>6</v>
      </c>
      <c r="F31" s="10">
        <f>E31/C31</f>
        <v>0.15384615384615385</v>
      </c>
    </row>
    <row r="32" spans="1:6" x14ac:dyDescent="0.3">
      <c r="A32" s="7" t="s">
        <v>61</v>
      </c>
      <c r="B32" s="7" t="s">
        <v>60</v>
      </c>
      <c r="C32" s="8">
        <v>55</v>
      </c>
      <c r="D32" s="8">
        <v>47</v>
      </c>
      <c r="E32" s="6">
        <f>C32-D32</f>
        <v>8</v>
      </c>
      <c r="F32" s="10">
        <f>E32/C32</f>
        <v>0.14545454545454545</v>
      </c>
    </row>
    <row r="33" spans="1:6" x14ac:dyDescent="0.3">
      <c r="A33" s="2" t="s">
        <v>91</v>
      </c>
      <c r="B33" s="2" t="s">
        <v>90</v>
      </c>
      <c r="C33" s="3">
        <v>46</v>
      </c>
      <c r="D33" s="3">
        <v>27</v>
      </c>
      <c r="E33" s="5">
        <f>C33-D33</f>
        <v>19</v>
      </c>
      <c r="F33" s="10">
        <f>E33/C33</f>
        <v>0.41304347826086957</v>
      </c>
    </row>
    <row r="34" spans="1:6" x14ac:dyDescent="0.3">
      <c r="A34" s="2" t="s">
        <v>93</v>
      </c>
      <c r="B34" s="2" t="s">
        <v>92</v>
      </c>
      <c r="C34" s="3">
        <v>54.5</v>
      </c>
      <c r="D34" s="3">
        <v>50</v>
      </c>
      <c r="E34" s="6">
        <f>C34-D34</f>
        <v>4.5</v>
      </c>
      <c r="F34" s="10">
        <f>E34/C34</f>
        <v>8.2568807339449546E-2</v>
      </c>
    </row>
    <row r="35" spans="1:6" x14ac:dyDescent="0.3">
      <c r="A35" s="2">
        <v>483056</v>
      </c>
      <c r="B35" s="2" t="s">
        <v>271</v>
      </c>
      <c r="C35" s="3">
        <v>85</v>
      </c>
      <c r="D35" s="3">
        <v>75</v>
      </c>
      <c r="E35" s="6">
        <f>C35-D35</f>
        <v>10</v>
      </c>
      <c r="F35" s="10">
        <f>E35/C35</f>
        <v>0.11764705882352941</v>
      </c>
    </row>
    <row r="36" spans="1:6" x14ac:dyDescent="0.3">
      <c r="A36" s="2">
        <v>441735</v>
      </c>
      <c r="B36" s="2" t="s">
        <v>251</v>
      </c>
      <c r="C36" s="3">
        <v>51</v>
      </c>
      <c r="D36" s="3">
        <v>44</v>
      </c>
      <c r="E36" s="6">
        <f>C36-D36</f>
        <v>7</v>
      </c>
      <c r="F36" s="10">
        <f>E36/C36</f>
        <v>0.13725490196078433</v>
      </c>
    </row>
    <row r="37" spans="1:6" x14ac:dyDescent="0.3">
      <c r="A37" s="2">
        <v>555869</v>
      </c>
      <c r="B37" s="2" t="s">
        <v>249</v>
      </c>
      <c r="C37" s="3">
        <v>48.5</v>
      </c>
      <c r="D37" s="3">
        <v>41</v>
      </c>
      <c r="E37" s="6">
        <f>C37-D37</f>
        <v>7.5</v>
      </c>
      <c r="F37" s="10">
        <f>E37/C37</f>
        <v>0.15463917525773196</v>
      </c>
    </row>
    <row r="38" spans="1:6" x14ac:dyDescent="0.3">
      <c r="A38" s="2">
        <v>513494</v>
      </c>
      <c r="B38" s="2" t="s">
        <v>250</v>
      </c>
      <c r="C38" s="3">
        <v>37</v>
      </c>
      <c r="D38" s="3">
        <v>31</v>
      </c>
      <c r="E38" s="6">
        <f>C38-D38</f>
        <v>6</v>
      </c>
      <c r="F38" s="10">
        <f>E38/C38</f>
        <v>0.16216216216216217</v>
      </c>
    </row>
    <row r="39" spans="1:6" x14ac:dyDescent="0.3">
      <c r="A39" s="2">
        <v>512060</v>
      </c>
      <c r="B39" s="2" t="s">
        <v>270</v>
      </c>
      <c r="C39" s="3">
        <v>53</v>
      </c>
      <c r="D39" s="3">
        <v>47</v>
      </c>
      <c r="E39" s="6">
        <f>C39-D39</f>
        <v>6</v>
      </c>
      <c r="F39" s="10">
        <f>E39/C39</f>
        <v>0.11320754716981132</v>
      </c>
    </row>
    <row r="40" spans="1:6" x14ac:dyDescent="0.3">
      <c r="A40" s="2">
        <v>534116</v>
      </c>
      <c r="B40" s="2" t="s">
        <v>257</v>
      </c>
      <c r="C40" s="3">
        <v>18</v>
      </c>
      <c r="D40" s="3">
        <v>16</v>
      </c>
      <c r="E40" s="6">
        <f>C40-D40</f>
        <v>2</v>
      </c>
      <c r="F40" s="10">
        <f>E40/C40</f>
        <v>0.1111111111111111</v>
      </c>
    </row>
    <row r="41" spans="1:6" x14ac:dyDescent="0.3">
      <c r="A41" s="2">
        <v>538466</v>
      </c>
      <c r="B41" s="2" t="s">
        <v>258</v>
      </c>
      <c r="C41" s="3">
        <v>16</v>
      </c>
      <c r="D41" s="3">
        <v>15</v>
      </c>
      <c r="E41" s="6">
        <f>C41-D41</f>
        <v>1</v>
      </c>
      <c r="F41" s="10">
        <f>E41/C41</f>
        <v>6.25E-2</v>
      </c>
    </row>
    <row r="42" spans="1:6" x14ac:dyDescent="0.3">
      <c r="A42" s="2">
        <v>529846</v>
      </c>
      <c r="B42" s="2" t="s">
        <v>259</v>
      </c>
      <c r="C42" s="3">
        <v>16</v>
      </c>
      <c r="D42" s="3">
        <v>15</v>
      </c>
      <c r="E42" s="6">
        <f>C42-D42</f>
        <v>1</v>
      </c>
      <c r="F42" s="10">
        <f>E42/C42</f>
        <v>6.25E-2</v>
      </c>
    </row>
    <row r="43" spans="1:6" x14ac:dyDescent="0.3">
      <c r="A43" s="2">
        <v>512046</v>
      </c>
      <c r="B43" s="2" t="s">
        <v>260</v>
      </c>
      <c r="C43" s="3">
        <v>19.5</v>
      </c>
      <c r="D43" s="3">
        <v>17</v>
      </c>
      <c r="E43" s="6">
        <f>C43-D43</f>
        <v>2.5</v>
      </c>
      <c r="F43" s="10">
        <f>E43/C43</f>
        <v>0.12820512820512819</v>
      </c>
    </row>
    <row r="44" spans="1:6" x14ac:dyDescent="0.3">
      <c r="A44" s="2">
        <v>514897</v>
      </c>
      <c r="B44" s="2" t="s">
        <v>261</v>
      </c>
      <c r="C44" s="3">
        <v>25</v>
      </c>
      <c r="D44" s="3">
        <v>23</v>
      </c>
      <c r="E44" s="6">
        <f>C44-D44</f>
        <v>2</v>
      </c>
      <c r="F44" s="10">
        <f>E44/C44</f>
        <v>0.08</v>
      </c>
    </row>
    <row r="45" spans="1:6" x14ac:dyDescent="0.3">
      <c r="A45" s="2">
        <v>483223</v>
      </c>
      <c r="B45" s="2" t="s">
        <v>265</v>
      </c>
      <c r="C45" s="3">
        <v>37</v>
      </c>
      <c r="D45" s="3">
        <v>30</v>
      </c>
      <c r="E45" s="6">
        <f>C45-D45</f>
        <v>7</v>
      </c>
      <c r="F45" s="10">
        <f>E45/C45</f>
        <v>0.1891891891891892</v>
      </c>
    </row>
    <row r="46" spans="1:6" x14ac:dyDescent="0.3">
      <c r="A46" s="2">
        <v>461610</v>
      </c>
      <c r="B46" s="2" t="s">
        <v>264</v>
      </c>
      <c r="C46" s="3">
        <v>23</v>
      </c>
      <c r="D46" s="3">
        <v>19.5</v>
      </c>
      <c r="E46" s="6">
        <f>C46-D46</f>
        <v>3.5</v>
      </c>
      <c r="F46" s="10">
        <f>E46/C46</f>
        <v>0.15217391304347827</v>
      </c>
    </row>
    <row r="47" spans="1:6" x14ac:dyDescent="0.3">
      <c r="A47" s="2" t="s">
        <v>29</v>
      </c>
      <c r="B47" s="2" t="s">
        <v>28</v>
      </c>
      <c r="C47" s="3">
        <v>62</v>
      </c>
      <c r="D47" s="3">
        <v>53</v>
      </c>
      <c r="E47" s="6">
        <f>C47-D47</f>
        <v>9</v>
      </c>
      <c r="F47" s="10">
        <f>E47/C47</f>
        <v>0.14516129032258066</v>
      </c>
    </row>
    <row r="48" spans="1:6" x14ac:dyDescent="0.3">
      <c r="A48" s="2" t="s">
        <v>31</v>
      </c>
      <c r="B48" s="2" t="s">
        <v>30</v>
      </c>
      <c r="C48" s="3">
        <v>62</v>
      </c>
      <c r="D48" s="3">
        <v>53</v>
      </c>
      <c r="E48" s="6">
        <f>C48-D48</f>
        <v>9</v>
      </c>
      <c r="F48" s="10">
        <f>E48/C48</f>
        <v>0.14516129032258066</v>
      </c>
    </row>
    <row r="49" spans="1:6" x14ac:dyDescent="0.3">
      <c r="A49" s="2">
        <v>544290</v>
      </c>
      <c r="B49" s="2" t="s">
        <v>256</v>
      </c>
      <c r="C49" s="3">
        <v>12</v>
      </c>
      <c r="D49" s="3">
        <v>11</v>
      </c>
      <c r="E49" s="6">
        <f>C49-D49</f>
        <v>1</v>
      </c>
      <c r="F49" s="10">
        <f>E49/C49</f>
        <v>8.3333333333333329E-2</v>
      </c>
    </row>
    <row r="50" spans="1:6" x14ac:dyDescent="0.3">
      <c r="A50" s="2" t="s">
        <v>189</v>
      </c>
      <c r="B50" s="2" t="s">
        <v>191</v>
      </c>
      <c r="C50" s="3">
        <v>49</v>
      </c>
      <c r="D50" s="3">
        <v>29.5</v>
      </c>
      <c r="E50" s="6">
        <f>C50-D50</f>
        <v>19.5</v>
      </c>
      <c r="F50" s="10">
        <f>E50/C50</f>
        <v>0.39795918367346939</v>
      </c>
    </row>
    <row r="51" spans="1:6" x14ac:dyDescent="0.3">
      <c r="A51" s="7" t="s">
        <v>190</v>
      </c>
      <c r="B51" s="2" t="s">
        <v>192</v>
      </c>
      <c r="C51" s="8">
        <v>39</v>
      </c>
      <c r="D51" s="8">
        <v>30</v>
      </c>
      <c r="E51" s="6">
        <f>C51-D51</f>
        <v>9</v>
      </c>
      <c r="F51" s="10">
        <f>E51/C51</f>
        <v>0.23076923076923078</v>
      </c>
    </row>
    <row r="52" spans="1:6" x14ac:dyDescent="0.3">
      <c r="A52" s="2" t="s">
        <v>220</v>
      </c>
      <c r="B52" s="2" t="s">
        <v>219</v>
      </c>
      <c r="C52" s="3">
        <v>2.7</v>
      </c>
      <c r="D52" s="3">
        <v>2</v>
      </c>
      <c r="E52" s="6">
        <f>C52-D52</f>
        <v>0.70000000000000018</v>
      </c>
      <c r="F52" s="10">
        <f>E52/C52</f>
        <v>0.2592592592592593</v>
      </c>
    </row>
    <row r="53" spans="1:6" x14ac:dyDescent="0.3">
      <c r="A53" s="2">
        <v>494755</v>
      </c>
      <c r="B53" s="2" t="s">
        <v>263</v>
      </c>
      <c r="C53" s="3">
        <v>85</v>
      </c>
      <c r="D53" s="3">
        <v>75</v>
      </c>
      <c r="E53" s="6">
        <f>C53-D53</f>
        <v>10</v>
      </c>
      <c r="F53" s="10">
        <f>E53/C53</f>
        <v>0.11764705882352941</v>
      </c>
    </row>
    <row r="54" spans="1:6" x14ac:dyDescent="0.3">
      <c r="A54" s="2">
        <v>494748</v>
      </c>
      <c r="B54" s="2" t="s">
        <v>262</v>
      </c>
      <c r="C54" s="3">
        <v>103</v>
      </c>
      <c r="D54" s="3">
        <v>93</v>
      </c>
      <c r="E54" s="6">
        <f>C54-D54</f>
        <v>10</v>
      </c>
      <c r="F54" s="10">
        <f>E54/C54</f>
        <v>9.7087378640776698E-2</v>
      </c>
    </row>
    <row r="55" spans="1:6" x14ac:dyDescent="0.3">
      <c r="A55" s="2">
        <v>514910</v>
      </c>
      <c r="B55" s="2" t="s">
        <v>248</v>
      </c>
      <c r="C55" s="3">
        <v>20</v>
      </c>
      <c r="D55" s="3">
        <v>17</v>
      </c>
      <c r="E55" s="6">
        <f>C55-D55</f>
        <v>3</v>
      </c>
      <c r="F55" s="10">
        <f>E55/C55</f>
        <v>0.15</v>
      </c>
    </row>
    <row r="56" spans="1:6" x14ac:dyDescent="0.3">
      <c r="A56" s="2">
        <v>483209</v>
      </c>
      <c r="B56" s="2" t="s">
        <v>255</v>
      </c>
      <c r="C56" s="3">
        <v>79</v>
      </c>
      <c r="D56" s="3">
        <v>59</v>
      </c>
      <c r="E56" s="6">
        <f>C56-D56</f>
        <v>20</v>
      </c>
      <c r="F56" s="10">
        <f>E56/C56</f>
        <v>0.25316455696202533</v>
      </c>
    </row>
    <row r="57" spans="1:6" x14ac:dyDescent="0.3">
      <c r="A57" s="2" t="s">
        <v>33</v>
      </c>
      <c r="B57" s="2" t="s">
        <v>32</v>
      </c>
      <c r="C57" s="3">
        <v>22</v>
      </c>
      <c r="D57" s="3">
        <v>16.5</v>
      </c>
      <c r="E57" s="6">
        <f>C57-D57</f>
        <v>5.5</v>
      </c>
      <c r="F57" s="10">
        <f>E57/C57</f>
        <v>0.25</v>
      </c>
    </row>
    <row r="58" spans="1:6" x14ac:dyDescent="0.3">
      <c r="A58" s="2" t="s">
        <v>175</v>
      </c>
      <c r="B58" s="2" t="s">
        <v>174</v>
      </c>
      <c r="C58" s="3">
        <v>5</v>
      </c>
      <c r="D58" s="3">
        <v>2.9</v>
      </c>
      <c r="E58" s="6">
        <f>C58-D58</f>
        <v>2.1</v>
      </c>
      <c r="F58" s="10">
        <f>E58/C58</f>
        <v>0.42000000000000004</v>
      </c>
    </row>
    <row r="59" spans="1:6" x14ac:dyDescent="0.3">
      <c r="A59" s="2" t="s">
        <v>216</v>
      </c>
      <c r="B59" s="2" t="s">
        <v>215</v>
      </c>
      <c r="C59" s="3">
        <v>9</v>
      </c>
      <c r="D59" s="3">
        <v>6</v>
      </c>
      <c r="E59" s="6">
        <f>C59-D59</f>
        <v>3</v>
      </c>
      <c r="F59" s="10">
        <f>E59/C59</f>
        <v>0.33333333333333331</v>
      </c>
    </row>
    <row r="60" spans="1:6" x14ac:dyDescent="0.3">
      <c r="A60" s="2" t="s">
        <v>210</v>
      </c>
      <c r="B60" s="2" t="s">
        <v>209</v>
      </c>
      <c r="C60" s="8">
        <v>8.5</v>
      </c>
      <c r="D60" s="8">
        <v>6</v>
      </c>
      <c r="E60" s="6">
        <f>C60-D60</f>
        <v>2.5</v>
      </c>
      <c r="F60" s="10">
        <f>E60/C60</f>
        <v>0.29411764705882354</v>
      </c>
    </row>
    <row r="61" spans="1:6" x14ac:dyDescent="0.3">
      <c r="A61" s="7" t="s">
        <v>208</v>
      </c>
      <c r="B61" s="2" t="s">
        <v>207</v>
      </c>
      <c r="C61" s="8">
        <v>6.8</v>
      </c>
      <c r="D61" s="8">
        <v>5.5</v>
      </c>
      <c r="E61" s="6">
        <f>C61-D61</f>
        <v>1.2999999999999998</v>
      </c>
      <c r="F61" s="10">
        <f>E61/C61</f>
        <v>0.19117647058823528</v>
      </c>
    </row>
    <row r="62" spans="1:6" x14ac:dyDescent="0.3">
      <c r="A62" s="7" t="s">
        <v>204</v>
      </c>
      <c r="B62" s="2" t="s">
        <v>203</v>
      </c>
      <c r="C62" s="8">
        <v>12</v>
      </c>
      <c r="D62" s="8">
        <v>8</v>
      </c>
      <c r="E62" s="6">
        <f>C62-D62</f>
        <v>4</v>
      </c>
      <c r="F62" s="10">
        <f>E62/C62</f>
        <v>0.33333333333333331</v>
      </c>
    </row>
    <row r="63" spans="1:6" x14ac:dyDescent="0.3">
      <c r="A63" s="7" t="s">
        <v>206</v>
      </c>
      <c r="B63" s="2" t="s">
        <v>205</v>
      </c>
      <c r="C63" s="8">
        <v>12</v>
      </c>
      <c r="D63" s="8">
        <v>8</v>
      </c>
      <c r="E63" s="6">
        <f>C63-D63</f>
        <v>4</v>
      </c>
      <c r="F63" s="10">
        <f>E63/C63</f>
        <v>0.33333333333333331</v>
      </c>
    </row>
    <row r="64" spans="1:6" x14ac:dyDescent="0.3">
      <c r="A64" s="2" t="s">
        <v>95</v>
      </c>
      <c r="B64" s="2" t="s">
        <v>94</v>
      </c>
      <c r="C64" s="3">
        <v>42</v>
      </c>
      <c r="D64" s="3">
        <v>39</v>
      </c>
      <c r="E64" s="6">
        <f>C64-D64</f>
        <v>3</v>
      </c>
      <c r="F64" s="10">
        <f>E64/C64</f>
        <v>7.1428571428571425E-2</v>
      </c>
    </row>
    <row r="65" spans="1:6" x14ac:dyDescent="0.3">
      <c r="A65" s="2" t="s">
        <v>96</v>
      </c>
      <c r="B65" s="2" t="s">
        <v>97</v>
      </c>
      <c r="C65" s="3">
        <v>30</v>
      </c>
      <c r="D65" s="3">
        <v>27</v>
      </c>
      <c r="E65" s="6">
        <f>C65-D65</f>
        <v>3</v>
      </c>
      <c r="F65" s="10">
        <f>E65/C65</f>
        <v>0.1</v>
      </c>
    </row>
    <row r="66" spans="1:6" x14ac:dyDescent="0.3">
      <c r="A66" s="2" t="s">
        <v>231</v>
      </c>
      <c r="B66" s="2" t="s">
        <v>232</v>
      </c>
      <c r="C66" s="3">
        <v>6</v>
      </c>
      <c r="D66" s="3">
        <v>3</v>
      </c>
      <c r="E66" s="6">
        <f>C66-D66</f>
        <v>3</v>
      </c>
      <c r="F66" s="10">
        <f>E66/C66</f>
        <v>0.5</v>
      </c>
    </row>
    <row r="67" spans="1:6" x14ac:dyDescent="0.3">
      <c r="A67" s="2" t="s">
        <v>234</v>
      </c>
      <c r="B67" s="2" t="s">
        <v>233</v>
      </c>
      <c r="C67" s="3">
        <v>9</v>
      </c>
      <c r="D67" s="3">
        <v>5</v>
      </c>
      <c r="E67" s="6">
        <f>C67-D67</f>
        <v>4</v>
      </c>
      <c r="F67" s="10">
        <f>E67/C67</f>
        <v>0.44444444444444442</v>
      </c>
    </row>
    <row r="68" spans="1:6" x14ac:dyDescent="0.3">
      <c r="A68" s="2" t="s">
        <v>133</v>
      </c>
      <c r="B68" s="2" t="s">
        <v>132</v>
      </c>
      <c r="C68" s="3">
        <v>35</v>
      </c>
      <c r="D68" s="3">
        <v>29</v>
      </c>
      <c r="E68" s="6">
        <f>C68-D68</f>
        <v>6</v>
      </c>
      <c r="F68" s="10">
        <f>E68/C68</f>
        <v>0.17142857142857143</v>
      </c>
    </row>
    <row r="69" spans="1:6" x14ac:dyDescent="0.3">
      <c r="A69" s="2" t="s">
        <v>135</v>
      </c>
      <c r="B69" s="2" t="s">
        <v>134</v>
      </c>
      <c r="C69" s="3">
        <v>16</v>
      </c>
      <c r="D69" s="3">
        <v>13</v>
      </c>
      <c r="E69" s="6">
        <f>C69-D69</f>
        <v>3</v>
      </c>
      <c r="F69" s="10">
        <f>E69/C69</f>
        <v>0.1875</v>
      </c>
    </row>
    <row r="70" spans="1:6" x14ac:dyDescent="0.3">
      <c r="A70" s="2" t="s">
        <v>137</v>
      </c>
      <c r="B70" s="2" t="s">
        <v>136</v>
      </c>
      <c r="C70" s="3">
        <v>14</v>
      </c>
      <c r="D70" s="3">
        <v>11</v>
      </c>
      <c r="E70" s="6">
        <f>C70-D70</f>
        <v>3</v>
      </c>
      <c r="F70" s="10">
        <f>E70/C70</f>
        <v>0.21428571428571427</v>
      </c>
    </row>
    <row r="71" spans="1:6" x14ac:dyDescent="0.3">
      <c r="A71" s="2" t="s">
        <v>139</v>
      </c>
      <c r="B71" s="2" t="s">
        <v>138</v>
      </c>
      <c r="C71" s="3">
        <v>16</v>
      </c>
      <c r="D71" s="3">
        <v>13</v>
      </c>
      <c r="E71" s="6">
        <f>C71-D71</f>
        <v>3</v>
      </c>
      <c r="F71" s="10">
        <f>E71/C71</f>
        <v>0.1875</v>
      </c>
    </row>
    <row r="72" spans="1:6" x14ac:dyDescent="0.3">
      <c r="A72" s="7" t="s">
        <v>141</v>
      </c>
      <c r="B72" s="7" t="s">
        <v>140</v>
      </c>
      <c r="C72" s="8">
        <v>39.5</v>
      </c>
      <c r="D72" s="8">
        <v>33</v>
      </c>
      <c r="E72" s="6">
        <f>C72-D72</f>
        <v>6.5</v>
      </c>
      <c r="F72" s="10">
        <f>E72/C72</f>
        <v>0.16455696202531644</v>
      </c>
    </row>
    <row r="73" spans="1:6" x14ac:dyDescent="0.3">
      <c r="A73" s="2" t="s">
        <v>143</v>
      </c>
      <c r="B73" s="2" t="s">
        <v>142</v>
      </c>
      <c r="C73" s="3">
        <v>49</v>
      </c>
      <c r="D73" s="3">
        <v>41</v>
      </c>
      <c r="E73" s="6">
        <f>C73-D73</f>
        <v>8</v>
      </c>
      <c r="F73" s="10">
        <f>E73/C73</f>
        <v>0.16326530612244897</v>
      </c>
    </row>
    <row r="74" spans="1:6" x14ac:dyDescent="0.3">
      <c r="A74" s="2" t="s">
        <v>145</v>
      </c>
      <c r="B74" s="2" t="s">
        <v>144</v>
      </c>
      <c r="C74" s="3">
        <v>64.5</v>
      </c>
      <c r="D74" s="3">
        <v>58</v>
      </c>
      <c r="E74" s="6">
        <f>C74-D74</f>
        <v>6.5</v>
      </c>
      <c r="F74" s="10">
        <f>E74/C74</f>
        <v>0.10077519379844961</v>
      </c>
    </row>
    <row r="75" spans="1:6" x14ac:dyDescent="0.3">
      <c r="A75" s="7" t="s">
        <v>109</v>
      </c>
      <c r="B75" s="7" t="s">
        <v>108</v>
      </c>
      <c r="C75" s="8">
        <v>95</v>
      </c>
      <c r="D75" s="8">
        <v>84</v>
      </c>
      <c r="E75" s="6">
        <f>C75-D75</f>
        <v>11</v>
      </c>
      <c r="F75" s="10">
        <f>E75/C75</f>
        <v>0.11578947368421053</v>
      </c>
    </row>
    <row r="76" spans="1:6" x14ac:dyDescent="0.3">
      <c r="A76" s="2" t="s">
        <v>101</v>
      </c>
      <c r="B76" s="2" t="s">
        <v>100</v>
      </c>
      <c r="C76" s="3">
        <v>65</v>
      </c>
      <c r="D76" s="3">
        <v>53</v>
      </c>
      <c r="E76" s="6">
        <f>C76-D76</f>
        <v>12</v>
      </c>
      <c r="F76" s="10">
        <f>E76/C76</f>
        <v>0.18461538461538463</v>
      </c>
    </row>
    <row r="77" spans="1:6" x14ac:dyDescent="0.3">
      <c r="A77" s="7" t="s">
        <v>103</v>
      </c>
      <c r="B77" s="7" t="s">
        <v>102</v>
      </c>
      <c r="C77" s="8">
        <v>74</v>
      </c>
      <c r="D77" s="8">
        <v>68</v>
      </c>
      <c r="E77" s="6">
        <f>C77-D77</f>
        <v>6</v>
      </c>
      <c r="F77" s="10">
        <f>E77/C77</f>
        <v>8.1081081081081086E-2</v>
      </c>
    </row>
    <row r="78" spans="1:6" x14ac:dyDescent="0.3">
      <c r="A78" s="2" t="s">
        <v>222</v>
      </c>
      <c r="B78" s="2" t="s">
        <v>221</v>
      </c>
      <c r="C78" s="3">
        <v>86</v>
      </c>
      <c r="D78" s="3">
        <v>78</v>
      </c>
      <c r="E78" s="6">
        <f>C78-D78</f>
        <v>8</v>
      </c>
      <c r="F78" s="10">
        <f>E78/C78</f>
        <v>9.3023255813953487E-2</v>
      </c>
    </row>
    <row r="79" spans="1:6" x14ac:dyDescent="0.3">
      <c r="A79" s="2" t="s">
        <v>224</v>
      </c>
      <c r="B79" s="2" t="s">
        <v>223</v>
      </c>
      <c r="C79" s="3">
        <v>72</v>
      </c>
      <c r="D79" s="3">
        <v>66</v>
      </c>
      <c r="E79" s="6">
        <f>C79-D79</f>
        <v>6</v>
      </c>
      <c r="F79" s="10">
        <f>E79/C79</f>
        <v>8.3333333333333329E-2</v>
      </c>
    </row>
    <row r="80" spans="1:6" x14ac:dyDescent="0.3">
      <c r="A80" s="2" t="s">
        <v>226</v>
      </c>
      <c r="B80" s="2" t="s">
        <v>225</v>
      </c>
      <c r="C80" s="3">
        <v>59</v>
      </c>
      <c r="D80" s="3">
        <v>45</v>
      </c>
      <c r="E80" s="6">
        <f>C80-D80</f>
        <v>14</v>
      </c>
      <c r="F80" s="10">
        <f>E80/C80</f>
        <v>0.23728813559322035</v>
      </c>
    </row>
    <row r="81" spans="1:6" x14ac:dyDescent="0.3">
      <c r="A81" s="7" t="s">
        <v>105</v>
      </c>
      <c r="B81" s="7" t="s">
        <v>104</v>
      </c>
      <c r="C81" s="8">
        <v>75</v>
      </c>
      <c r="D81" s="8">
        <v>68</v>
      </c>
      <c r="E81" s="6">
        <f>C81-D81</f>
        <v>7</v>
      </c>
      <c r="F81" s="10">
        <f>E81/C81</f>
        <v>9.3333333333333338E-2</v>
      </c>
    </row>
    <row r="82" spans="1:6" x14ac:dyDescent="0.3">
      <c r="A82" s="7" t="s">
        <v>107</v>
      </c>
      <c r="B82" s="7" t="s">
        <v>106</v>
      </c>
      <c r="C82" s="8">
        <v>99.75</v>
      </c>
      <c r="D82" s="8">
        <v>92</v>
      </c>
      <c r="E82" s="6">
        <f>C82-D82</f>
        <v>7.75</v>
      </c>
      <c r="F82" s="10">
        <f>E82/C82</f>
        <v>7.7694235588972427E-2</v>
      </c>
    </row>
    <row r="83" spans="1:6" x14ac:dyDescent="0.3">
      <c r="A83" s="7" t="s">
        <v>211</v>
      </c>
      <c r="B83" s="2" t="s">
        <v>212</v>
      </c>
      <c r="C83" s="8">
        <v>11</v>
      </c>
      <c r="D83" s="8">
        <v>8</v>
      </c>
      <c r="E83" s="6">
        <f>C83-D83</f>
        <v>3</v>
      </c>
      <c r="F83" s="10">
        <f>E83/C83</f>
        <v>0.27272727272727271</v>
      </c>
    </row>
    <row r="84" spans="1:6" x14ac:dyDescent="0.3">
      <c r="A84" s="7">
        <v>481984</v>
      </c>
      <c r="B84" s="2" t="s">
        <v>236</v>
      </c>
      <c r="C84" s="8">
        <v>3</v>
      </c>
      <c r="D84" s="8">
        <v>1.5</v>
      </c>
      <c r="E84" s="6">
        <f>C84-D84</f>
        <v>1.5</v>
      </c>
      <c r="F84" s="10">
        <f>E84/C84</f>
        <v>0.5</v>
      </c>
    </row>
    <row r="85" spans="1:6" x14ac:dyDescent="0.3">
      <c r="A85" s="2" t="s">
        <v>99</v>
      </c>
      <c r="B85" s="2" t="s">
        <v>98</v>
      </c>
      <c r="C85" s="3">
        <v>35.5</v>
      </c>
      <c r="D85" s="3">
        <v>33</v>
      </c>
      <c r="E85" s="6">
        <f>C85-D85</f>
        <v>2.5</v>
      </c>
      <c r="F85" s="10">
        <f>E85/C85</f>
        <v>7.0422535211267609E-2</v>
      </c>
    </row>
    <row r="86" spans="1:6" x14ac:dyDescent="0.3">
      <c r="A86" s="2">
        <v>520126</v>
      </c>
      <c r="B86" s="2" t="s">
        <v>253</v>
      </c>
      <c r="C86" s="3">
        <v>59</v>
      </c>
      <c r="D86" s="3">
        <v>52</v>
      </c>
      <c r="E86" s="6">
        <f>C86-D86</f>
        <v>7</v>
      </c>
      <c r="F86" s="10">
        <f>E86/C86</f>
        <v>0.11864406779661017</v>
      </c>
    </row>
    <row r="87" spans="1:6" x14ac:dyDescent="0.3">
      <c r="A87" s="2">
        <v>483117</v>
      </c>
      <c r="B87" s="2" t="s">
        <v>252</v>
      </c>
      <c r="C87" s="3">
        <v>49</v>
      </c>
      <c r="D87" s="3">
        <v>45</v>
      </c>
      <c r="E87" s="6">
        <f>C87-D87</f>
        <v>4</v>
      </c>
      <c r="F87" s="10">
        <f>E87/C87</f>
        <v>8.1632653061224483E-2</v>
      </c>
    </row>
    <row r="88" spans="1:6" x14ac:dyDescent="0.3">
      <c r="A88" s="2">
        <v>519403</v>
      </c>
      <c r="B88" s="2" t="s">
        <v>235</v>
      </c>
      <c r="C88" s="3">
        <v>5.5</v>
      </c>
      <c r="D88" s="3">
        <v>2</v>
      </c>
      <c r="E88" s="6">
        <f>C88-D88</f>
        <v>3.5</v>
      </c>
      <c r="F88" s="10">
        <f>E88/C88</f>
        <v>0.63636363636363635</v>
      </c>
    </row>
    <row r="89" spans="1:6" x14ac:dyDescent="0.3">
      <c r="A89" s="2" t="s">
        <v>199</v>
      </c>
      <c r="B89" s="2" t="s">
        <v>200</v>
      </c>
      <c r="C89" s="3">
        <v>18.8</v>
      </c>
      <c r="D89" s="3">
        <v>15</v>
      </c>
      <c r="E89" s="6">
        <f>C89-D89</f>
        <v>3.8000000000000007</v>
      </c>
      <c r="F89" s="10">
        <f>E89/C89</f>
        <v>0.20212765957446813</v>
      </c>
    </row>
    <row r="90" spans="1:6" x14ac:dyDescent="0.3">
      <c r="A90" s="2" t="s">
        <v>201</v>
      </c>
      <c r="B90" s="2" t="s">
        <v>202</v>
      </c>
      <c r="C90" s="3">
        <v>18.8</v>
      </c>
      <c r="D90" s="3">
        <v>15</v>
      </c>
      <c r="E90" s="6">
        <f>C90-D90</f>
        <v>3.8000000000000007</v>
      </c>
      <c r="F90" s="10">
        <f>E90/C90</f>
        <v>0.20212765957446813</v>
      </c>
    </row>
    <row r="91" spans="1:6" x14ac:dyDescent="0.3">
      <c r="A91" s="2" t="s">
        <v>149</v>
      </c>
      <c r="B91" s="2" t="s">
        <v>148</v>
      </c>
      <c r="C91" s="3">
        <v>193</v>
      </c>
      <c r="D91" s="3">
        <v>182</v>
      </c>
      <c r="E91" s="6">
        <f>C91-D91</f>
        <v>11</v>
      </c>
      <c r="F91" s="10">
        <f>E91/C91</f>
        <v>5.6994818652849742E-2</v>
      </c>
    </row>
    <row r="92" spans="1:6" x14ac:dyDescent="0.3">
      <c r="A92" s="2" t="s">
        <v>147</v>
      </c>
      <c r="B92" s="2" t="s">
        <v>146</v>
      </c>
      <c r="C92" s="3">
        <v>202</v>
      </c>
      <c r="D92" s="3">
        <v>192</v>
      </c>
      <c r="E92" s="6">
        <f>C92-D92</f>
        <v>10</v>
      </c>
      <c r="F92" s="10">
        <f>E92/C92</f>
        <v>4.9504950495049507E-2</v>
      </c>
    </row>
    <row r="93" spans="1:6" x14ac:dyDescent="0.3">
      <c r="A93" s="2" t="s">
        <v>27</v>
      </c>
      <c r="B93" s="2" t="s">
        <v>26</v>
      </c>
      <c r="C93" s="3">
        <v>19.75</v>
      </c>
      <c r="D93" s="3">
        <v>14.9</v>
      </c>
      <c r="E93" s="6">
        <f>C93-D93</f>
        <v>4.8499999999999996</v>
      </c>
      <c r="F93" s="10">
        <f>E93/C93</f>
        <v>0.24556962025316453</v>
      </c>
    </row>
    <row r="94" spans="1:6" x14ac:dyDescent="0.3">
      <c r="A94" s="2" t="s">
        <v>198</v>
      </c>
      <c r="B94" s="2" t="s">
        <v>197</v>
      </c>
      <c r="C94" s="3">
        <v>39</v>
      </c>
      <c r="D94" s="3">
        <v>32</v>
      </c>
      <c r="E94" s="6">
        <f>C94-D94</f>
        <v>7</v>
      </c>
      <c r="F94" s="10">
        <f>E94/C94</f>
        <v>0.17948717948717949</v>
      </c>
    </row>
    <row r="95" spans="1:6" x14ac:dyDescent="0.3">
      <c r="A95" s="7" t="s">
        <v>196</v>
      </c>
      <c r="B95" s="2" t="s">
        <v>195</v>
      </c>
      <c r="C95" s="8">
        <v>79</v>
      </c>
      <c r="D95" s="8">
        <v>70</v>
      </c>
      <c r="E95" s="6">
        <f>C95-D95</f>
        <v>9</v>
      </c>
      <c r="F95" s="10">
        <f>E95/C95</f>
        <v>0.11392405063291139</v>
      </c>
    </row>
    <row r="96" spans="1:6" x14ac:dyDescent="0.3">
      <c r="A96" s="2" t="s">
        <v>194</v>
      </c>
      <c r="B96" s="2" t="s">
        <v>193</v>
      </c>
      <c r="C96" s="3">
        <v>46.5</v>
      </c>
      <c r="D96" s="3">
        <v>34</v>
      </c>
      <c r="E96" s="6">
        <f>C96-D96</f>
        <v>12.5</v>
      </c>
      <c r="F96" s="10">
        <f>E96/C96</f>
        <v>0.26881720430107525</v>
      </c>
    </row>
    <row r="97" spans="1:6" x14ac:dyDescent="0.3">
      <c r="A97" s="2">
        <v>301473</v>
      </c>
      <c r="B97" s="2" t="s">
        <v>269</v>
      </c>
      <c r="C97" s="3">
        <v>52</v>
      </c>
      <c r="D97" s="3">
        <v>42</v>
      </c>
      <c r="E97" s="6">
        <f>C97-D97</f>
        <v>10</v>
      </c>
      <c r="F97" s="10">
        <f>E97/C97</f>
        <v>0.19230769230769232</v>
      </c>
    </row>
    <row r="98" spans="1:6" x14ac:dyDescent="0.3">
      <c r="A98" s="2">
        <v>513463</v>
      </c>
      <c r="B98" s="2" t="s">
        <v>272</v>
      </c>
      <c r="C98" s="3">
        <v>34</v>
      </c>
      <c r="D98" s="3">
        <v>30</v>
      </c>
      <c r="E98" s="6">
        <f>C98-D98</f>
        <v>4</v>
      </c>
      <c r="F98" s="10">
        <f>E98/C98</f>
        <v>0.11764705882352941</v>
      </c>
    </row>
    <row r="99" spans="1:6" x14ac:dyDescent="0.3">
      <c r="A99" s="2">
        <v>475938</v>
      </c>
      <c r="B99" s="2" t="s">
        <v>266</v>
      </c>
      <c r="C99" s="3">
        <v>46</v>
      </c>
      <c r="D99" s="3">
        <v>35</v>
      </c>
      <c r="E99" s="6">
        <f>C99-D99</f>
        <v>11</v>
      </c>
      <c r="F99" s="10">
        <f>E99/C99</f>
        <v>0.2391304347826087</v>
      </c>
    </row>
    <row r="100" spans="1:6" x14ac:dyDescent="0.3">
      <c r="A100" s="2">
        <v>507257</v>
      </c>
      <c r="B100" s="2" t="s">
        <v>267</v>
      </c>
      <c r="C100" s="3">
        <v>70</v>
      </c>
      <c r="D100" s="3">
        <v>55</v>
      </c>
      <c r="E100" s="6">
        <f>C100-D100</f>
        <v>15</v>
      </c>
      <c r="F100" s="10">
        <f>E100/C100</f>
        <v>0.21428571428571427</v>
      </c>
    </row>
    <row r="101" spans="1:6" x14ac:dyDescent="0.3">
      <c r="A101" s="2" t="s">
        <v>188</v>
      </c>
      <c r="B101" s="2" t="s">
        <v>187</v>
      </c>
      <c r="C101" s="3">
        <v>18.8</v>
      </c>
      <c r="D101" s="3">
        <v>15</v>
      </c>
      <c r="E101" s="6">
        <f>C101-D101</f>
        <v>3.8000000000000007</v>
      </c>
      <c r="F101" s="10">
        <f>E101/C101</f>
        <v>0.20212765957446813</v>
      </c>
    </row>
    <row r="102" spans="1:6" x14ac:dyDescent="0.3">
      <c r="A102" s="2" t="s">
        <v>177</v>
      </c>
      <c r="B102" s="2" t="s">
        <v>186</v>
      </c>
      <c r="C102" s="3">
        <v>19.3</v>
      </c>
      <c r="D102" s="3">
        <v>15.5</v>
      </c>
      <c r="E102" s="6">
        <f>C102-D102</f>
        <v>3.8000000000000007</v>
      </c>
      <c r="F102" s="10">
        <f>E102/C102</f>
        <v>0.19689119170984459</v>
      </c>
    </row>
    <row r="103" spans="1:6" x14ac:dyDescent="0.3">
      <c r="A103" s="2" t="s">
        <v>178</v>
      </c>
      <c r="B103" s="2" t="s">
        <v>176</v>
      </c>
      <c r="C103" s="3">
        <v>19.3</v>
      </c>
      <c r="D103" s="3">
        <v>15.5</v>
      </c>
      <c r="E103" s="6">
        <f>C103-D103</f>
        <v>3.8000000000000007</v>
      </c>
      <c r="F103" s="10">
        <f>E103/C103</f>
        <v>0.19689119170984459</v>
      </c>
    </row>
    <row r="104" spans="1:6" x14ac:dyDescent="0.3">
      <c r="A104" s="2" t="s">
        <v>179</v>
      </c>
      <c r="B104" s="2" t="s">
        <v>180</v>
      </c>
      <c r="C104" s="3">
        <v>19.3</v>
      </c>
      <c r="D104" s="3">
        <v>15.5</v>
      </c>
      <c r="E104" s="6">
        <f>C104-D104</f>
        <v>3.8000000000000007</v>
      </c>
      <c r="F104" s="10">
        <f>E104/C104</f>
        <v>0.19689119170984459</v>
      </c>
    </row>
    <row r="105" spans="1:6" x14ac:dyDescent="0.3">
      <c r="A105" s="2" t="s">
        <v>181</v>
      </c>
      <c r="B105" s="2" t="s">
        <v>182</v>
      </c>
      <c r="C105" s="3">
        <v>19.3</v>
      </c>
      <c r="D105" s="3">
        <v>15.5</v>
      </c>
      <c r="E105" s="6">
        <f>C105-D105</f>
        <v>3.8000000000000007</v>
      </c>
      <c r="F105" s="10">
        <f>E105/C105</f>
        <v>0.19689119170984459</v>
      </c>
    </row>
    <row r="106" spans="1:6" x14ac:dyDescent="0.3">
      <c r="A106" s="7" t="s">
        <v>183</v>
      </c>
      <c r="B106" s="2" t="s">
        <v>184</v>
      </c>
      <c r="C106" s="3">
        <v>19.3</v>
      </c>
      <c r="D106" s="3">
        <v>15.5</v>
      </c>
      <c r="E106" s="6">
        <f>C106-D106</f>
        <v>3.8000000000000007</v>
      </c>
      <c r="F106" s="10">
        <f>E106/C106</f>
        <v>0.19689119170984459</v>
      </c>
    </row>
    <row r="107" spans="1:6" x14ac:dyDescent="0.3">
      <c r="A107" s="7" t="s">
        <v>185</v>
      </c>
      <c r="B107" s="2" t="s">
        <v>11</v>
      </c>
      <c r="C107" s="3">
        <v>19.3</v>
      </c>
      <c r="D107" s="3">
        <v>15.5</v>
      </c>
      <c r="E107" s="6">
        <f>C107-D107</f>
        <v>3.8000000000000007</v>
      </c>
      <c r="F107" s="10">
        <f>E107/C107</f>
        <v>0.19689119170984459</v>
      </c>
    </row>
    <row r="108" spans="1:6" x14ac:dyDescent="0.3">
      <c r="A108" s="2">
        <v>550185</v>
      </c>
      <c r="B108" s="2" t="s">
        <v>239</v>
      </c>
      <c r="C108" s="3">
        <v>315</v>
      </c>
      <c r="D108" s="3">
        <v>270</v>
      </c>
      <c r="E108" s="6">
        <f>C108-D108</f>
        <v>45</v>
      </c>
      <c r="F108" s="10">
        <f>E108/C108</f>
        <v>0.14285714285714285</v>
      </c>
    </row>
    <row r="109" spans="1:6" x14ac:dyDescent="0.3">
      <c r="A109" s="2">
        <v>384995</v>
      </c>
      <c r="B109" s="2" t="s">
        <v>237</v>
      </c>
      <c r="C109" s="3">
        <v>173</v>
      </c>
      <c r="D109" s="3">
        <v>160</v>
      </c>
      <c r="E109" s="5">
        <f>C109-D109</f>
        <v>13</v>
      </c>
      <c r="F109" s="10">
        <f>E109/C109</f>
        <v>7.5144508670520235E-2</v>
      </c>
    </row>
    <row r="110" spans="1:6" x14ac:dyDescent="0.3">
      <c r="A110" s="2">
        <v>465243</v>
      </c>
      <c r="B110" s="2" t="s">
        <v>238</v>
      </c>
      <c r="C110" s="3">
        <v>210</v>
      </c>
      <c r="D110" s="3">
        <v>180</v>
      </c>
      <c r="E110" s="6">
        <f>C110-D110</f>
        <v>30</v>
      </c>
      <c r="F110" s="10">
        <f>E110/C110</f>
        <v>0.14285714285714285</v>
      </c>
    </row>
    <row r="111" spans="1:6" x14ac:dyDescent="0.3">
      <c r="A111" s="2">
        <v>524742</v>
      </c>
      <c r="B111" s="2" t="s">
        <v>240</v>
      </c>
      <c r="C111" s="3">
        <v>206</v>
      </c>
      <c r="D111" s="3">
        <v>180</v>
      </c>
      <c r="E111" s="6">
        <f>C111-D111</f>
        <v>26</v>
      </c>
      <c r="F111" s="10">
        <f>E111/C111</f>
        <v>0.12621359223300971</v>
      </c>
    </row>
    <row r="112" spans="1:6" x14ac:dyDescent="0.3">
      <c r="A112" s="2">
        <v>524759</v>
      </c>
      <c r="B112" s="2" t="s">
        <v>241</v>
      </c>
      <c r="C112" s="3">
        <v>285</v>
      </c>
      <c r="D112" s="3">
        <v>260</v>
      </c>
      <c r="E112" s="6">
        <f>C112-D112</f>
        <v>25</v>
      </c>
      <c r="F112" s="10">
        <f>E112/C112</f>
        <v>8.771929824561403E-2</v>
      </c>
    </row>
    <row r="113" spans="1:6" x14ac:dyDescent="0.3">
      <c r="A113" s="2">
        <v>524766</v>
      </c>
      <c r="B113" s="2" t="s">
        <v>242</v>
      </c>
      <c r="C113" s="3">
        <v>376</v>
      </c>
      <c r="D113" s="3">
        <v>330</v>
      </c>
      <c r="E113" s="6">
        <f>C113-D113</f>
        <v>46</v>
      </c>
      <c r="F113" s="10">
        <f>E113/C113</f>
        <v>0.12234042553191489</v>
      </c>
    </row>
    <row r="114" spans="1:6" x14ac:dyDescent="0.3">
      <c r="A114" s="2" t="s">
        <v>218</v>
      </c>
      <c r="B114" s="2" t="s">
        <v>217</v>
      </c>
      <c r="C114" s="3">
        <v>55</v>
      </c>
      <c r="D114" s="3">
        <v>47</v>
      </c>
      <c r="E114" s="6">
        <f>C114-D114</f>
        <v>8</v>
      </c>
      <c r="F114" s="10">
        <f>E114/C114</f>
        <v>0.14545454545454545</v>
      </c>
    </row>
    <row r="115" spans="1:6" x14ac:dyDescent="0.3">
      <c r="A115" s="2" t="s">
        <v>15</v>
      </c>
      <c r="B115" s="2" t="s">
        <v>14</v>
      </c>
      <c r="C115" s="3">
        <v>59</v>
      </c>
      <c r="D115" s="3">
        <v>54</v>
      </c>
      <c r="E115" s="6">
        <f>C115-D115</f>
        <v>5</v>
      </c>
      <c r="F115" s="10">
        <f>E115/C115</f>
        <v>8.4745762711864403E-2</v>
      </c>
    </row>
    <row r="116" spans="1:6" x14ac:dyDescent="0.3">
      <c r="A116" s="2" t="s">
        <v>17</v>
      </c>
      <c r="B116" s="2" t="s">
        <v>16</v>
      </c>
      <c r="C116" s="3">
        <v>15</v>
      </c>
      <c r="D116" s="3">
        <v>12</v>
      </c>
      <c r="E116" s="6">
        <f>C116-D116</f>
        <v>3</v>
      </c>
      <c r="F116" s="10">
        <f>E116/C116</f>
        <v>0.2</v>
      </c>
    </row>
    <row r="117" spans="1:6" x14ac:dyDescent="0.3">
      <c r="A117" s="2" t="s">
        <v>19</v>
      </c>
      <c r="B117" s="2" t="s">
        <v>18</v>
      </c>
      <c r="C117" s="3">
        <v>22</v>
      </c>
      <c r="D117" s="3">
        <v>19</v>
      </c>
      <c r="E117" s="6">
        <f>C117-D117</f>
        <v>3</v>
      </c>
      <c r="F117" s="10">
        <f>E117/C117</f>
        <v>0.13636363636363635</v>
      </c>
    </row>
    <row r="118" spans="1:6" x14ac:dyDescent="0.3">
      <c r="A118" s="2" t="s">
        <v>21</v>
      </c>
      <c r="B118" s="2" t="s">
        <v>20</v>
      </c>
      <c r="C118" s="3">
        <v>50</v>
      </c>
      <c r="D118" s="3">
        <v>44</v>
      </c>
      <c r="E118" s="6">
        <f>C118-D118</f>
        <v>6</v>
      </c>
      <c r="F118" s="10">
        <f>E118/C118</f>
        <v>0.12</v>
      </c>
    </row>
    <row r="119" spans="1:6" x14ac:dyDescent="0.3">
      <c r="A119" s="2" t="s">
        <v>23</v>
      </c>
      <c r="B119" s="2" t="s">
        <v>22</v>
      </c>
      <c r="C119" s="3">
        <v>49</v>
      </c>
      <c r="D119" s="3">
        <v>42</v>
      </c>
      <c r="E119" s="6">
        <f>C119-D119</f>
        <v>7</v>
      </c>
      <c r="F119" s="10">
        <f>E119/C119</f>
        <v>0.14285714285714285</v>
      </c>
    </row>
    <row r="120" spans="1:6" x14ac:dyDescent="0.3">
      <c r="A120" s="2" t="s">
        <v>25</v>
      </c>
      <c r="B120" s="2" t="s">
        <v>24</v>
      </c>
      <c r="C120" s="3">
        <v>32</v>
      </c>
      <c r="D120" s="3">
        <v>28</v>
      </c>
      <c r="E120" s="6">
        <f>C120-D120</f>
        <v>4</v>
      </c>
      <c r="F120" s="10">
        <f>E120/C120</f>
        <v>0.125</v>
      </c>
    </row>
    <row r="121" spans="1:6" x14ac:dyDescent="0.3">
      <c r="A121" s="2">
        <v>481441</v>
      </c>
      <c r="B121" s="2" t="s">
        <v>254</v>
      </c>
      <c r="C121" s="3">
        <v>42</v>
      </c>
      <c r="D121" s="3">
        <v>37</v>
      </c>
      <c r="E121" s="6">
        <f>C121-D121</f>
        <v>5</v>
      </c>
      <c r="F121" s="10">
        <f>E121/C121</f>
        <v>0.11904761904761904</v>
      </c>
    </row>
    <row r="122" spans="1:6" x14ac:dyDescent="0.3">
      <c r="A122" s="2">
        <v>446143</v>
      </c>
      <c r="B122" s="2" t="s">
        <v>268</v>
      </c>
      <c r="C122" s="3">
        <v>50</v>
      </c>
      <c r="D122" s="3">
        <v>46</v>
      </c>
      <c r="E122" s="6">
        <f>C122-D122</f>
        <v>4</v>
      </c>
      <c r="F122" s="10">
        <f>E122/C122</f>
        <v>0.08</v>
      </c>
    </row>
    <row r="123" spans="1:6" x14ac:dyDescent="0.3">
      <c r="A123" s="2" t="s">
        <v>151</v>
      </c>
      <c r="B123" s="2" t="s">
        <v>150</v>
      </c>
      <c r="C123" s="3">
        <v>148</v>
      </c>
      <c r="D123" s="3">
        <v>142</v>
      </c>
      <c r="E123" s="6">
        <f>C123-D123</f>
        <v>6</v>
      </c>
      <c r="F123" s="10">
        <f>E123/C123</f>
        <v>4.0540540540540543E-2</v>
      </c>
    </row>
    <row r="124" spans="1:6" x14ac:dyDescent="0.3">
      <c r="A124" s="2" t="s">
        <v>153</v>
      </c>
      <c r="B124" s="2" t="s">
        <v>152</v>
      </c>
      <c r="C124" s="3">
        <v>148</v>
      </c>
      <c r="D124" s="3">
        <v>142</v>
      </c>
      <c r="E124" s="6">
        <f>C124-D124</f>
        <v>6</v>
      </c>
      <c r="F124" s="10">
        <f>E124/C124</f>
        <v>4.0540540540540543E-2</v>
      </c>
    </row>
    <row r="125" spans="1:6" x14ac:dyDescent="0.3">
      <c r="A125" s="7" t="s">
        <v>155</v>
      </c>
      <c r="B125" s="7" t="s">
        <v>154</v>
      </c>
      <c r="C125" s="3">
        <v>148</v>
      </c>
      <c r="D125" s="3">
        <v>142</v>
      </c>
      <c r="E125" s="6">
        <f>C125-D125</f>
        <v>6</v>
      </c>
      <c r="F125" s="10">
        <f>E125/C125</f>
        <v>4.0540540540540543E-2</v>
      </c>
    </row>
    <row r="126" spans="1:6" x14ac:dyDescent="0.3">
      <c r="A126" s="2" t="s">
        <v>157</v>
      </c>
      <c r="B126" s="2" t="s">
        <v>156</v>
      </c>
      <c r="C126" s="3">
        <v>148</v>
      </c>
      <c r="D126" s="3">
        <v>142</v>
      </c>
      <c r="E126" s="6">
        <f>C126-D126</f>
        <v>6</v>
      </c>
      <c r="F126" s="10">
        <f>E126/C126</f>
        <v>4.0540540540540543E-2</v>
      </c>
    </row>
    <row r="127" spans="1:6" x14ac:dyDescent="0.3">
      <c r="A127" s="2" t="s">
        <v>159</v>
      </c>
      <c r="B127" s="2" t="s">
        <v>158</v>
      </c>
      <c r="C127" s="3">
        <v>148</v>
      </c>
      <c r="D127" s="3">
        <v>142</v>
      </c>
      <c r="E127" s="6">
        <f>C127-D127</f>
        <v>6</v>
      </c>
      <c r="F127" s="10">
        <f>E127/C127</f>
        <v>4.0540540540540543E-2</v>
      </c>
    </row>
    <row r="128" spans="1:6" x14ac:dyDescent="0.3">
      <c r="A128" s="2" t="s">
        <v>161</v>
      </c>
      <c r="B128" s="2" t="s">
        <v>160</v>
      </c>
      <c r="C128" s="3">
        <v>148</v>
      </c>
      <c r="D128" s="3">
        <v>142</v>
      </c>
      <c r="E128" s="6">
        <f>C128-D128</f>
        <v>6</v>
      </c>
      <c r="F128" s="10">
        <f>E128/C128</f>
        <v>4.0540540540540543E-2</v>
      </c>
    </row>
    <row r="129" spans="1:6" x14ac:dyDescent="0.3">
      <c r="A129" s="2" t="s">
        <v>163</v>
      </c>
      <c r="B129" s="2" t="s">
        <v>162</v>
      </c>
      <c r="C129" s="3">
        <v>148</v>
      </c>
      <c r="D129" s="3">
        <v>142</v>
      </c>
      <c r="E129" s="6">
        <f>C129-D129</f>
        <v>6</v>
      </c>
      <c r="F129" s="10">
        <f>E129/C129</f>
        <v>4.0540540540540543E-2</v>
      </c>
    </row>
    <row r="130" spans="1:6" x14ac:dyDescent="0.3">
      <c r="A130" s="7" t="s">
        <v>165</v>
      </c>
      <c r="B130" s="7" t="s">
        <v>164</v>
      </c>
      <c r="C130" s="3">
        <v>148</v>
      </c>
      <c r="D130" s="3">
        <v>142</v>
      </c>
      <c r="E130" s="6">
        <f>C130-D130</f>
        <v>6</v>
      </c>
      <c r="F130" s="10">
        <f>E130/C130</f>
        <v>4.0540540540540543E-2</v>
      </c>
    </row>
    <row r="131" spans="1:6" x14ac:dyDescent="0.3">
      <c r="A131" s="2" t="s">
        <v>167</v>
      </c>
      <c r="B131" s="2" t="s">
        <v>166</v>
      </c>
      <c r="C131" s="3">
        <v>148</v>
      </c>
      <c r="D131" s="3">
        <v>142</v>
      </c>
      <c r="E131" s="6">
        <f>C131-D131</f>
        <v>6</v>
      </c>
      <c r="F131" s="10">
        <f>E131/C131</f>
        <v>4.0540540540540543E-2</v>
      </c>
    </row>
    <row r="132" spans="1:6" x14ac:dyDescent="0.3">
      <c r="A132" s="2" t="s">
        <v>169</v>
      </c>
      <c r="B132" s="2" t="s">
        <v>168</v>
      </c>
      <c r="C132" s="3">
        <v>148</v>
      </c>
      <c r="D132" s="3">
        <v>142</v>
      </c>
      <c r="E132" s="6">
        <f>C132-D132</f>
        <v>6</v>
      </c>
      <c r="F132" s="10">
        <f>E132/C132</f>
        <v>4.0540540540540543E-2</v>
      </c>
    </row>
    <row r="133" spans="1:6" x14ac:dyDescent="0.3">
      <c r="A133" s="2" t="s">
        <v>171</v>
      </c>
      <c r="B133" s="2" t="s">
        <v>170</v>
      </c>
      <c r="C133" s="3">
        <v>148</v>
      </c>
      <c r="D133" s="3">
        <v>142</v>
      </c>
      <c r="E133" s="6">
        <f>C133-D133</f>
        <v>6</v>
      </c>
      <c r="F133" s="10">
        <f>E133/C133</f>
        <v>4.0540540540540543E-2</v>
      </c>
    </row>
    <row r="134" spans="1:6" x14ac:dyDescent="0.3">
      <c r="A134" s="7" t="s">
        <v>173</v>
      </c>
      <c r="B134" s="2" t="s">
        <v>172</v>
      </c>
      <c r="C134" s="3">
        <v>148</v>
      </c>
      <c r="D134" s="3">
        <v>142</v>
      </c>
      <c r="E134" s="6">
        <f>C134-D134</f>
        <v>6</v>
      </c>
      <c r="F134" s="10">
        <f>E134/C134</f>
        <v>4.0540540540540543E-2</v>
      </c>
    </row>
    <row r="135" spans="1:6" x14ac:dyDescent="0.3">
      <c r="A135" s="2" t="s">
        <v>111</v>
      </c>
      <c r="B135" s="2" t="s">
        <v>110</v>
      </c>
      <c r="C135" s="3">
        <v>68</v>
      </c>
      <c r="D135" s="3">
        <v>65</v>
      </c>
      <c r="E135" s="6">
        <f>C135-D135</f>
        <v>3</v>
      </c>
      <c r="F135" s="10">
        <f>E135/C135</f>
        <v>4.4117647058823532E-2</v>
      </c>
    </row>
    <row r="136" spans="1:6" x14ac:dyDescent="0.3">
      <c r="A136" s="7" t="s">
        <v>113</v>
      </c>
      <c r="B136" s="2" t="s">
        <v>112</v>
      </c>
      <c r="C136" s="8">
        <v>77</v>
      </c>
      <c r="D136" s="8">
        <v>74</v>
      </c>
      <c r="E136" s="6">
        <f>C136-D136</f>
        <v>3</v>
      </c>
      <c r="F136" s="10">
        <f>E136/C136</f>
        <v>3.896103896103896E-2</v>
      </c>
    </row>
    <row r="137" spans="1:6" x14ac:dyDescent="0.3">
      <c r="A137" s="2" t="s">
        <v>115</v>
      </c>
      <c r="B137" s="2" t="s">
        <v>114</v>
      </c>
      <c r="C137" s="3">
        <v>80</v>
      </c>
      <c r="D137" s="3">
        <v>75</v>
      </c>
      <c r="E137" s="6">
        <f>C137-D137</f>
        <v>5</v>
      </c>
      <c r="F137" s="10">
        <f>E137/C137</f>
        <v>6.25E-2</v>
      </c>
    </row>
    <row r="138" spans="1:6" x14ac:dyDescent="0.3">
      <c r="A138" s="2" t="s">
        <v>119</v>
      </c>
      <c r="B138" s="2" t="s">
        <v>118</v>
      </c>
      <c r="C138" s="3">
        <v>92</v>
      </c>
      <c r="D138" s="3">
        <v>87</v>
      </c>
      <c r="E138" s="6">
        <f>C138-D138</f>
        <v>5</v>
      </c>
      <c r="F138" s="10">
        <f>E138/C138</f>
        <v>5.434782608695652E-2</v>
      </c>
    </row>
    <row r="139" spans="1:6" x14ac:dyDescent="0.3">
      <c r="A139" s="2" t="s">
        <v>121</v>
      </c>
      <c r="B139" s="2" t="s">
        <v>120</v>
      </c>
      <c r="C139" s="3">
        <v>94</v>
      </c>
      <c r="D139" s="3">
        <v>88</v>
      </c>
      <c r="E139" s="6">
        <f>C139-D139</f>
        <v>6</v>
      </c>
      <c r="F139" s="10">
        <f>E139/C139</f>
        <v>6.3829787234042548E-2</v>
      </c>
    </row>
    <row r="140" spans="1:6" x14ac:dyDescent="0.3">
      <c r="A140" s="2" t="s">
        <v>228</v>
      </c>
      <c r="B140" s="2" t="s">
        <v>227</v>
      </c>
      <c r="C140" s="3">
        <v>94</v>
      </c>
      <c r="D140" s="3">
        <v>85</v>
      </c>
      <c r="E140" s="6">
        <f>C140-D140</f>
        <v>9</v>
      </c>
      <c r="F140" s="10">
        <f>E140/C140</f>
        <v>9.5744680851063829E-2</v>
      </c>
    </row>
    <row r="141" spans="1:6" x14ac:dyDescent="0.3">
      <c r="A141" s="2" t="s">
        <v>117</v>
      </c>
      <c r="B141" s="2" t="s">
        <v>116</v>
      </c>
      <c r="C141" s="3">
        <v>92</v>
      </c>
      <c r="D141" s="3">
        <v>89</v>
      </c>
      <c r="E141" s="6">
        <f>C141-D141</f>
        <v>3</v>
      </c>
      <c r="F141" s="10">
        <f>E141/C141</f>
        <v>3.2608695652173912E-2</v>
      </c>
    </row>
    <row r="142" spans="1:6" x14ac:dyDescent="0.3">
      <c r="A142" s="7" t="s">
        <v>123</v>
      </c>
      <c r="B142" s="2" t="s">
        <v>122</v>
      </c>
      <c r="C142" s="8">
        <v>148</v>
      </c>
      <c r="D142" s="8">
        <v>142</v>
      </c>
      <c r="E142" s="6">
        <f>C142-D142</f>
        <v>6</v>
      </c>
      <c r="F142" s="10">
        <f>E142/C142</f>
        <v>4.0540540540540543E-2</v>
      </c>
    </row>
    <row r="143" spans="1:6" x14ac:dyDescent="0.3">
      <c r="A143" s="7" t="s">
        <v>125</v>
      </c>
      <c r="B143" s="2" t="s">
        <v>124</v>
      </c>
      <c r="C143" s="8">
        <v>155</v>
      </c>
      <c r="D143" s="8">
        <v>147</v>
      </c>
      <c r="E143" s="6">
        <f>C143-D143</f>
        <v>8</v>
      </c>
      <c r="F143" s="10">
        <f>E143/C143</f>
        <v>5.1612903225806452E-2</v>
      </c>
    </row>
    <row r="144" spans="1:6" x14ac:dyDescent="0.3">
      <c r="A144" s="2" t="s">
        <v>230</v>
      </c>
      <c r="B144" s="2" t="s">
        <v>229</v>
      </c>
      <c r="C144" s="3">
        <v>150</v>
      </c>
      <c r="D144" s="3">
        <v>140</v>
      </c>
      <c r="E144" s="6">
        <f>C144-D144</f>
        <v>10</v>
      </c>
      <c r="F144" s="10">
        <f>E144/C144</f>
        <v>6.6666666666666666E-2</v>
      </c>
    </row>
    <row r="145" spans="1:6" x14ac:dyDescent="0.3">
      <c r="A145" s="2" t="s">
        <v>127</v>
      </c>
      <c r="B145" s="2" t="s">
        <v>126</v>
      </c>
      <c r="C145" s="8">
        <v>159</v>
      </c>
      <c r="D145" s="8">
        <v>153</v>
      </c>
      <c r="E145" s="6">
        <f>C145-D145</f>
        <v>6</v>
      </c>
      <c r="F145" s="10">
        <f>E145/C145</f>
        <v>3.7735849056603772E-2</v>
      </c>
    </row>
    <row r="146" spans="1:6" x14ac:dyDescent="0.3">
      <c r="A146" s="2" t="s">
        <v>129</v>
      </c>
      <c r="B146" s="2" t="s">
        <v>128</v>
      </c>
      <c r="C146" s="8">
        <v>239</v>
      </c>
      <c r="D146" s="8">
        <v>222</v>
      </c>
      <c r="E146" s="6">
        <f>C146-D146</f>
        <v>17</v>
      </c>
      <c r="F146" s="10">
        <f>E146/C146</f>
        <v>7.1129707112970716E-2</v>
      </c>
    </row>
    <row r="147" spans="1:6" x14ac:dyDescent="0.3">
      <c r="A147" s="2" t="s">
        <v>131</v>
      </c>
      <c r="B147" s="2" t="s">
        <v>130</v>
      </c>
      <c r="C147" s="3">
        <v>232</v>
      </c>
      <c r="D147" s="3">
        <v>217</v>
      </c>
      <c r="E147" s="6">
        <f>C147-D147</f>
        <v>15</v>
      </c>
      <c r="F147" s="10">
        <f>E147/C147</f>
        <v>6.4655172413793108E-2</v>
      </c>
    </row>
    <row r="148" spans="1:6" x14ac:dyDescent="0.3">
      <c r="A148" s="2">
        <v>555876</v>
      </c>
      <c r="B148" s="2" t="s">
        <v>246</v>
      </c>
      <c r="C148" s="3">
        <v>275</v>
      </c>
      <c r="D148" s="3">
        <v>245</v>
      </c>
      <c r="E148" s="6">
        <f>C148-D148</f>
        <v>30</v>
      </c>
      <c r="F148" s="10">
        <f>E148/C148</f>
        <v>0.10909090909090909</v>
      </c>
    </row>
    <row r="149" spans="1:6" x14ac:dyDescent="0.3">
      <c r="A149" s="2">
        <v>553421</v>
      </c>
      <c r="B149" s="2" t="s">
        <v>247</v>
      </c>
      <c r="C149" s="3">
        <v>250</v>
      </c>
      <c r="D149" s="3">
        <v>215</v>
      </c>
      <c r="E149" s="6">
        <f>C149-D149</f>
        <v>35</v>
      </c>
      <c r="F149" s="10">
        <f>E149/C149</f>
        <v>0.14000000000000001</v>
      </c>
    </row>
    <row r="150" spans="1:6" x14ac:dyDescent="0.3">
      <c r="A150" s="2">
        <v>562164</v>
      </c>
      <c r="B150" s="2" t="s">
        <v>243</v>
      </c>
      <c r="C150" s="3">
        <v>260</v>
      </c>
      <c r="D150" s="3">
        <v>240</v>
      </c>
      <c r="E150" s="6">
        <f>C150-D150</f>
        <v>20</v>
      </c>
      <c r="F150" s="10">
        <f>E150/C150</f>
        <v>7.6923076923076927E-2</v>
      </c>
    </row>
    <row r="151" spans="1:6" x14ac:dyDescent="0.3">
      <c r="A151" s="7">
        <v>555883</v>
      </c>
      <c r="B151" s="2" t="s">
        <v>245</v>
      </c>
      <c r="C151" s="3">
        <v>345</v>
      </c>
      <c r="D151" s="3">
        <v>315</v>
      </c>
      <c r="E151" s="6">
        <f>C151-D151</f>
        <v>30</v>
      </c>
      <c r="F151" s="10">
        <f>E151/C151</f>
        <v>8.6956521739130432E-2</v>
      </c>
    </row>
    <row r="152" spans="1:6" x14ac:dyDescent="0.3">
      <c r="A152" s="2">
        <v>555890</v>
      </c>
      <c r="B152" s="2" t="s">
        <v>244</v>
      </c>
      <c r="C152" s="3">
        <v>425</v>
      </c>
      <c r="D152" s="3">
        <v>375</v>
      </c>
      <c r="E152" s="6">
        <f>C152-D152</f>
        <v>50</v>
      </c>
      <c r="F152" s="10">
        <f>E152/C152</f>
        <v>0.11764705882352941</v>
      </c>
    </row>
    <row r="153" spans="1:6" x14ac:dyDescent="0.3">
      <c r="A153" s="2" t="s">
        <v>214</v>
      </c>
      <c r="B153" s="2" t="s">
        <v>213</v>
      </c>
      <c r="C153" s="3">
        <v>41</v>
      </c>
      <c r="D153" s="3">
        <v>32</v>
      </c>
      <c r="E153" s="6">
        <f>C153-D153</f>
        <v>9</v>
      </c>
      <c r="F153" s="10">
        <f>E153/C153</f>
        <v>0.21951219512195122</v>
      </c>
    </row>
    <row r="154" spans="1:6" x14ac:dyDescent="0.3">
      <c r="A154" s="2">
        <v>450461</v>
      </c>
      <c r="B154" s="2" t="s">
        <v>273</v>
      </c>
      <c r="C154" s="3">
        <v>93</v>
      </c>
      <c r="D154" s="3">
        <v>84</v>
      </c>
      <c r="E154" s="6">
        <f t="shared" ref="E154:E158" si="0">C154-D154</f>
        <v>9</v>
      </c>
      <c r="F154" s="10">
        <f t="shared" ref="F154:F158" si="1">E154/C154</f>
        <v>9.6774193548387094E-2</v>
      </c>
    </row>
    <row r="155" spans="1:6" x14ac:dyDescent="0.3">
      <c r="A155" s="2"/>
      <c r="B155" s="2" t="s">
        <v>274</v>
      </c>
      <c r="C155" s="3"/>
      <c r="D155" s="3">
        <v>7</v>
      </c>
      <c r="E155" s="6"/>
      <c r="F155" s="10"/>
    </row>
    <row r="156" spans="1:6" x14ac:dyDescent="0.3">
      <c r="A156" s="2"/>
      <c r="B156" s="2" t="s">
        <v>275</v>
      </c>
      <c r="C156" s="3"/>
      <c r="D156" s="3">
        <v>16</v>
      </c>
      <c r="E156" s="6"/>
      <c r="F156" s="10"/>
    </row>
    <row r="157" spans="1:6" x14ac:dyDescent="0.3">
      <c r="A157" s="2"/>
      <c r="B157" s="2"/>
      <c r="C157" s="3"/>
      <c r="D157" s="3"/>
      <c r="E157" s="6"/>
      <c r="F157" s="10"/>
    </row>
    <row r="158" spans="1:6" x14ac:dyDescent="0.3">
      <c r="A158" s="2"/>
      <c r="B158" s="2"/>
      <c r="C158" s="3"/>
      <c r="D158" s="3"/>
      <c r="E158" s="6"/>
      <c r="F158" s="10"/>
    </row>
    <row r="159" spans="1:6" x14ac:dyDescent="0.3">
      <c r="A159" s="2"/>
      <c r="B159" s="2"/>
      <c r="C159" s="3"/>
      <c r="D159" s="3"/>
      <c r="E159" s="5"/>
      <c r="F159" s="4"/>
    </row>
    <row r="160" spans="1:6" x14ac:dyDescent="0.3">
      <c r="A160" s="2"/>
      <c r="B160" s="2"/>
      <c r="C160" s="3"/>
      <c r="D160" s="3"/>
      <c r="E160" s="5"/>
      <c r="F160" s="4"/>
    </row>
    <row r="161" spans="1:6" x14ac:dyDescent="0.3">
      <c r="A161" s="2"/>
      <c r="B161" s="2"/>
      <c r="C161" s="3"/>
      <c r="D161" s="3"/>
      <c r="E161" s="5"/>
      <c r="F161" s="4"/>
    </row>
    <row r="162" spans="1:6" x14ac:dyDescent="0.3">
      <c r="A162" s="2"/>
      <c r="B162" s="2"/>
      <c r="C162" s="3"/>
      <c r="D162" s="3"/>
      <c r="E162" s="5"/>
      <c r="F162" s="4"/>
    </row>
    <row r="163" spans="1:6" x14ac:dyDescent="0.3">
      <c r="A163" s="2"/>
      <c r="B163" s="2"/>
      <c r="C163" s="3"/>
      <c r="D163" s="3"/>
      <c r="E163" s="5"/>
      <c r="F163" s="4"/>
    </row>
    <row r="164" spans="1:6" x14ac:dyDescent="0.3">
      <c r="A164" s="2"/>
      <c r="B164" s="2"/>
      <c r="C164" s="3"/>
      <c r="D164" s="3"/>
      <c r="E164" s="5"/>
      <c r="F164" s="4"/>
    </row>
    <row r="165" spans="1:6" x14ac:dyDescent="0.3">
      <c r="A165" s="2"/>
      <c r="B165" s="2"/>
      <c r="C165" s="3"/>
      <c r="D165" s="3"/>
      <c r="E165" s="5"/>
      <c r="F165" s="4"/>
    </row>
    <row r="166" spans="1:6" x14ac:dyDescent="0.3">
      <c r="A166" s="2"/>
      <c r="B166" s="2"/>
      <c r="C166" s="3"/>
      <c r="D166" s="3"/>
      <c r="E166" s="5"/>
      <c r="F166" s="4"/>
    </row>
    <row r="167" spans="1:6" x14ac:dyDescent="0.3">
      <c r="A167" s="2"/>
      <c r="B167" s="2"/>
      <c r="C167" s="3"/>
      <c r="D167" s="3"/>
      <c r="E167" s="5"/>
      <c r="F167" s="4"/>
    </row>
    <row r="168" spans="1:6" x14ac:dyDescent="0.3">
      <c r="A168" s="2"/>
      <c r="B168" s="2"/>
      <c r="C168" s="3"/>
      <c r="D168" s="3"/>
      <c r="E168" s="5"/>
      <c r="F168" s="4"/>
    </row>
    <row r="169" spans="1:6" x14ac:dyDescent="0.3">
      <c r="A169" s="2"/>
      <c r="B169" s="2"/>
      <c r="C169" s="3"/>
      <c r="D169" s="3"/>
      <c r="E169" s="5"/>
      <c r="F169" s="4"/>
    </row>
    <row r="170" spans="1:6" x14ac:dyDescent="0.3">
      <c r="A170" s="2"/>
      <c r="B170" s="2"/>
      <c r="C170" s="3"/>
      <c r="D170" s="3"/>
      <c r="E170" s="5"/>
      <c r="F170" s="4"/>
    </row>
    <row r="171" spans="1:6" x14ac:dyDescent="0.3">
      <c r="A171" s="2"/>
      <c r="B171" s="2"/>
      <c r="C171" s="3"/>
      <c r="D171" s="3"/>
      <c r="E171" s="5"/>
      <c r="F171" s="4"/>
    </row>
    <row r="172" spans="1:6" x14ac:dyDescent="0.3">
      <c r="A172" s="2"/>
      <c r="B172" s="2"/>
      <c r="C172" s="3"/>
      <c r="D172" s="3"/>
      <c r="E172" s="5"/>
      <c r="F172" s="4"/>
    </row>
    <row r="173" spans="1:6" x14ac:dyDescent="0.3">
      <c r="A173" s="4"/>
      <c r="B173" s="4"/>
      <c r="C173" s="4"/>
      <c r="D173" s="4"/>
      <c r="E173" s="4"/>
      <c r="F173" s="4"/>
    </row>
    <row r="174" spans="1:6" x14ac:dyDescent="0.3">
      <c r="C174" s="1"/>
      <c r="D174" s="1"/>
    </row>
    <row r="175" spans="1:6" x14ac:dyDescent="0.3">
      <c r="C175" s="1"/>
      <c r="D175" s="1"/>
    </row>
    <row r="176" spans="1:6" x14ac:dyDescent="0.3">
      <c r="C176" s="1"/>
      <c r="D176" s="1"/>
    </row>
    <row r="177" spans="3:4" x14ac:dyDescent="0.3">
      <c r="C177" s="1"/>
      <c r="D177" s="1"/>
    </row>
    <row r="178" spans="3:4" x14ac:dyDescent="0.3">
      <c r="C178" s="1"/>
      <c r="D178" s="1"/>
    </row>
    <row r="179" spans="3:4" x14ac:dyDescent="0.3">
      <c r="C179" s="1"/>
      <c r="D179" s="1"/>
    </row>
    <row r="180" spans="3:4" x14ac:dyDescent="0.3">
      <c r="C180" s="1"/>
      <c r="D180" s="1"/>
    </row>
    <row r="181" spans="3:4" x14ac:dyDescent="0.3">
      <c r="C181" s="1"/>
      <c r="D181" s="1"/>
    </row>
    <row r="182" spans="3:4" x14ac:dyDescent="0.3">
      <c r="C182" s="1"/>
      <c r="D182" s="1"/>
    </row>
    <row r="183" spans="3:4" x14ac:dyDescent="0.3">
      <c r="C183" s="1"/>
      <c r="D183" s="1"/>
    </row>
    <row r="184" spans="3:4" x14ac:dyDescent="0.3">
      <c r="C184" s="1"/>
      <c r="D184" s="1"/>
    </row>
    <row r="185" spans="3:4" x14ac:dyDescent="0.3">
      <c r="C185" s="1"/>
      <c r="D185" s="1"/>
    </row>
    <row r="186" spans="3:4" x14ac:dyDescent="0.3">
      <c r="C186" s="1"/>
      <c r="D186" s="1"/>
    </row>
    <row r="187" spans="3:4" x14ac:dyDescent="0.3">
      <c r="C187" s="1"/>
      <c r="D187" s="1"/>
    </row>
    <row r="188" spans="3:4" x14ac:dyDescent="0.3">
      <c r="C188" s="1"/>
      <c r="D188" s="1"/>
    </row>
    <row r="189" spans="3:4" x14ac:dyDescent="0.3">
      <c r="C189" s="1"/>
      <c r="D189" s="1"/>
    </row>
    <row r="190" spans="3:4" x14ac:dyDescent="0.3">
      <c r="C190" s="1"/>
      <c r="D190" s="1"/>
    </row>
    <row r="191" spans="3:4" x14ac:dyDescent="0.3">
      <c r="C191" s="1"/>
      <c r="D191" s="1"/>
    </row>
    <row r="192" spans="3:4" x14ac:dyDescent="0.3">
      <c r="C192" s="1"/>
      <c r="D192" s="1"/>
    </row>
    <row r="193" spans="3:4" x14ac:dyDescent="0.3">
      <c r="C193" s="1"/>
      <c r="D193" s="1"/>
    </row>
    <row r="194" spans="3:4" x14ac:dyDescent="0.3">
      <c r="C194" s="1"/>
      <c r="D194" s="1"/>
    </row>
    <row r="195" spans="3:4" x14ac:dyDescent="0.3">
      <c r="C195" s="1"/>
      <c r="D195" s="1"/>
    </row>
    <row r="196" spans="3:4" x14ac:dyDescent="0.3">
      <c r="C196" s="1"/>
      <c r="D196" s="1"/>
    </row>
    <row r="197" spans="3:4" x14ac:dyDescent="0.3">
      <c r="C197" s="1"/>
      <c r="D197" s="1"/>
    </row>
    <row r="198" spans="3:4" x14ac:dyDescent="0.3">
      <c r="C198" s="1"/>
      <c r="D198" s="1"/>
    </row>
  </sheetData>
  <mergeCells count="2">
    <mergeCell ref="B1:E1"/>
    <mergeCell ref="B2:E2"/>
  </mergeCells>
  <pageMargins left="0.511811024" right="0.511811024" top="0.78740157499999996" bottom="0.78740157499999996" header="0.31496062000000002" footer="0.31496062000000002"/>
  <pageSetup paperSize="9" orientation="portrait" horizontalDpi="120" verticalDpi="7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</dc:creator>
  <cp:lastModifiedBy>cliente</cp:lastModifiedBy>
  <cp:lastPrinted>2022-11-08T17:52:00Z</cp:lastPrinted>
  <dcterms:created xsi:type="dcterms:W3CDTF">2018-11-19T12:05:13Z</dcterms:created>
  <dcterms:modified xsi:type="dcterms:W3CDTF">2025-05-07T18:22:02Z</dcterms:modified>
</cp:coreProperties>
</file>