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-WEB-DIGICELL\Downloads\"/>
    </mc:Choice>
  </mc:AlternateContent>
  <xr:revisionPtr revIDLastSave="0" documentId="13_ncr:1_{379FE32B-0D3A-475C-A529-4846073EBD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F46" i="1"/>
  <c r="E52" i="1"/>
  <c r="F52" i="1"/>
  <c r="E26" i="1"/>
  <c r="F26" i="1" s="1"/>
  <c r="E11" i="1"/>
  <c r="F11" i="1" s="1"/>
  <c r="E6" i="1"/>
  <c r="F6" i="1" s="1"/>
  <c r="E7" i="1"/>
  <c r="F7" i="1" s="1"/>
  <c r="E8" i="1"/>
  <c r="F8" i="1" s="1"/>
  <c r="E9" i="1"/>
  <c r="F9" i="1" s="1"/>
  <c r="E13" i="1"/>
  <c r="F13" i="1" s="1"/>
  <c r="E32" i="1"/>
  <c r="F32" i="1" s="1"/>
  <c r="E21" i="1"/>
  <c r="F21" i="1" s="1"/>
  <c r="E22" i="1"/>
  <c r="F22" i="1" s="1"/>
  <c r="E23" i="1"/>
  <c r="F23" i="1" s="1"/>
  <c r="E24" i="1"/>
  <c r="F24" i="1" s="1"/>
  <c r="E25" i="1"/>
  <c r="F25" i="1" s="1"/>
  <c r="E36" i="1"/>
  <c r="F36" i="1" s="1"/>
  <c r="E37" i="1"/>
  <c r="F37" i="1" s="1"/>
  <c r="E44" i="1"/>
  <c r="F44" i="1" s="1"/>
  <c r="E45" i="1"/>
  <c r="F45" i="1" s="1"/>
  <c r="E16" i="1"/>
  <c r="F16" i="1" s="1"/>
  <c r="E17" i="1"/>
  <c r="F17" i="1" s="1"/>
  <c r="E47" i="1"/>
  <c r="F47" i="1" s="1"/>
  <c r="E30" i="1"/>
  <c r="F30" i="1" s="1"/>
  <c r="E31" i="1"/>
  <c r="F31" i="1" s="1"/>
  <c r="E19" i="1"/>
  <c r="F19" i="1" s="1"/>
  <c r="E18" i="1"/>
  <c r="F18" i="1" s="1"/>
  <c r="E20" i="1"/>
  <c r="F20" i="1" s="1"/>
  <c r="E56" i="1"/>
  <c r="F56" i="1" s="1"/>
  <c r="E29" i="1"/>
  <c r="F29" i="1" s="1"/>
  <c r="E55" i="1"/>
  <c r="F55" i="1" s="1"/>
  <c r="E50" i="1"/>
  <c r="F50" i="1" s="1"/>
  <c r="E53" i="1"/>
  <c r="F53" i="1" s="1"/>
  <c r="E54" i="1"/>
  <c r="F54" i="1" s="1"/>
  <c r="E28" i="1"/>
  <c r="F28" i="1" s="1"/>
  <c r="E49" i="1"/>
  <c r="F49" i="1" s="1"/>
  <c r="E48" i="1"/>
  <c r="F48" i="1" s="1"/>
  <c r="E14" i="1"/>
  <c r="F14" i="1" s="1"/>
  <c r="E15" i="1"/>
  <c r="F15" i="1" s="1"/>
  <c r="E27" i="1"/>
  <c r="F27" i="1" s="1"/>
  <c r="E57" i="1"/>
  <c r="F57" i="1" s="1"/>
  <c r="E38" i="1"/>
  <c r="F38" i="1" s="1"/>
  <c r="E39" i="1"/>
  <c r="F39" i="1" s="1"/>
  <c r="E40" i="1"/>
  <c r="F40" i="1" s="1"/>
  <c r="E35" i="1"/>
  <c r="F35" i="1" s="1"/>
  <c r="E34" i="1"/>
  <c r="F34" i="1" s="1"/>
  <c r="E33" i="1"/>
  <c r="F33" i="1" s="1"/>
  <c r="E10" i="1"/>
  <c r="F10" i="1" s="1"/>
  <c r="E12" i="1"/>
  <c r="F12" i="1"/>
  <c r="E5" i="1"/>
  <c r="F5" i="1" s="1"/>
  <c r="E41" i="1"/>
  <c r="F41" i="1" s="1"/>
  <c r="E43" i="1"/>
  <c r="F43" i="1" s="1"/>
  <c r="E42" i="1"/>
  <c r="F42" i="1" s="1"/>
  <c r="E51" i="1"/>
  <c r="F51" i="1" s="1"/>
</calcChain>
</file>

<file path=xl/sharedStrings.xml><?xml version="1.0" encoding="utf-8"?>
<sst xmlns="http://schemas.openxmlformats.org/spreadsheetml/2006/main" count="66" uniqueCount="66">
  <si>
    <t>Colunas1</t>
  </si>
  <si>
    <t>Colunas2</t>
  </si>
  <si>
    <t>Colunas3</t>
  </si>
  <si>
    <t>Colunas4</t>
  </si>
  <si>
    <t>Colunas5</t>
  </si>
  <si>
    <t>Colunas6</t>
  </si>
  <si>
    <t>PRODUTO</t>
  </si>
  <si>
    <t>COD.</t>
  </si>
  <si>
    <t>PREÇO NORMAL</t>
  </si>
  <si>
    <t xml:space="preserve">PREÇO BLACK </t>
  </si>
  <si>
    <t xml:space="preserve">DESCONTO $ </t>
  </si>
  <si>
    <t>DESC. %</t>
  </si>
  <si>
    <t>Lista de Produtos Black Friday Tchê Loco / 20 A 22 DE NOVEMBRO 2026</t>
  </si>
  <si>
    <t>MICROONDAS SAMSUNG MS20A3010AL 20LITROS 220V</t>
  </si>
  <si>
    <t>MICROONDAS SAMSUNG MS23K3513AK 23LITROS 220V</t>
  </si>
  <si>
    <t>MICROONDAS SAMSUNG MS23K3513AK 23LITROS 110V</t>
  </si>
  <si>
    <t>TV 32" SAMSUNG 32T4202AG SMART WIFI HD</t>
  </si>
  <si>
    <t>TV 55" SAMSUNG SMART UHD WIFI 55U8000F</t>
  </si>
  <si>
    <t>TV 32" JVC SMART GOOGLE TV - HD - 32KM158</t>
  </si>
  <si>
    <t>TV 43" JVC SMART GOOGLE TV - FHD - 43KM348</t>
  </si>
  <si>
    <t>TV 50" JVC SMART  GOOGLE TV - FHD - 50KM4584</t>
  </si>
  <si>
    <t xml:space="preserve">DVD CAR NAM2300NC5L DVD/CAM/USB/BT 6,2" </t>
  </si>
  <si>
    <t>RADIO CAR NAKAMICHI NAM1612 TELA 7" USB/BT/AM/FM/AUX</t>
  </si>
  <si>
    <t>RADIO CAR NAKAMICHI 1DIN NQ514 USB/BT</t>
  </si>
  <si>
    <t>AR CONLUX 12000BTUS 220V/60HZ KIT/WIFI Q/F</t>
  </si>
  <si>
    <t>ASPIRADOR WAP 1400W 1,2L VERMELHO 110V</t>
  </si>
  <si>
    <t>CHURRASQUEIRA ELETRICA RAF R.5301 220V</t>
  </si>
  <si>
    <t>WAFFLERA RAF R.257H 220V</t>
  </si>
  <si>
    <t>LIQUIDIFICADOR RAF R.2821 2X1 220V</t>
  </si>
  <si>
    <t xml:space="preserve">MAQ MONDIAL CR-10 CORTA CABELO BIVOLT </t>
  </si>
  <si>
    <t>MAQ MONDIAL MA-01 ACABAMENTO REC 2V</t>
  </si>
  <si>
    <t>LIQUIDIFICADOR MONDIAL L-550W POWER WHITE 220V</t>
  </si>
  <si>
    <t>LIQUIDIFICADOR MONDIAL L-550R POWER RED 220V</t>
  </si>
  <si>
    <t>LIQUIDIFICADOR MONDIAL L-550B POWER BLACK 220V</t>
  </si>
  <si>
    <t>AIR FRYER MOLIMIX MAF-36 3,6L 220V</t>
  </si>
  <si>
    <t>AIR FRYER MOLIMIX MAF-37 3,7L VIDRO 220V</t>
  </si>
  <si>
    <t>AIR FRYER ELECTROBRAS EBAF-10DB 10L 220V</t>
  </si>
  <si>
    <t>CHURRASQUEIRA ELETRICA MONDIAL CH-05 110V</t>
  </si>
  <si>
    <t>AIR FRYER MOLIMIX MAF-37 3,7L VIDRO 110V</t>
  </si>
  <si>
    <t>AIR FRYER HYE-021 BLACK 10L 220V</t>
  </si>
  <si>
    <t>AIR FRYER HYE-389 BLACK 4,5L 220V</t>
  </si>
  <si>
    <t>AIR FRYER HYE-389 GREEN 4,5L 220V</t>
  </si>
  <si>
    <t>AIR FRYER HYE-389 RED 4,5L 220V</t>
  </si>
  <si>
    <t>AIR FRYER RCA RCAF50B PRETA 5L 110V</t>
  </si>
  <si>
    <t>KIT TALHERES 24 PECAS FD666 MALETA GOLD</t>
  </si>
  <si>
    <t>CAMERA DIGITAL LK-007 180/08X2.4" BLACK</t>
  </si>
  <si>
    <t>CAMERA DIGITAL LK-007 180/08X2.4" LILAS</t>
  </si>
  <si>
    <t>CAMERA DIGITAL LK-007 180/08X2.4" PINK</t>
  </si>
  <si>
    <t>CAMERA DIGITAL LK-007 180/08X2.4" WHITE</t>
  </si>
  <si>
    <t>CAMERA DIGITAL LK-007 180/08X2.4" YELLOW</t>
  </si>
  <si>
    <t>LIQUIDIFICADOR QYLAR BLENDER TWIST QY-1602 110V</t>
  </si>
  <si>
    <t>LIQUIDIFICADOR QYLAR BLENDER TWIST QY-1602 220V</t>
  </si>
  <si>
    <t>MULTIPROCESSADOR QYLAR QY1316 4X1 1000W BK 110V</t>
  </si>
  <si>
    <t>MULTIPROCESSADOR QYLAR QY1316 4X1 1000W BK 220V</t>
  </si>
  <si>
    <t>BATEDEIRA QYLAR QY-0813 MANUAL 200W 110V</t>
  </si>
  <si>
    <t>BATEDEIRA QYLAR QY-0813 MANUAL 200W 220V</t>
  </si>
  <si>
    <t>PROCESSADOR QYLAR QY-2013 VIDRO 110V</t>
  </si>
  <si>
    <t>FERRO QYLAR QY-2216 CERAMIC VAPOR 110V</t>
  </si>
  <si>
    <t>FERRO QYLAR QY-2216 CERAMIC VAPOR 220V</t>
  </si>
  <si>
    <t>CAIXA DE SOM NAKAMICHI SUB AMPL. NBF20.L 8"  650W</t>
  </si>
  <si>
    <t>CAIXA DE SOM NAKAMICHI SUBWOOFER NBF10.3A 10" 1500W</t>
  </si>
  <si>
    <t>CAIXA DE SOM NAKAMICHI SUBWOOFER NBF9.5A 9.2" 1500W</t>
  </si>
  <si>
    <t>TV JVC SMART 85" 85KM958 QLED GOOGLE</t>
  </si>
  <si>
    <t>ESPREMEDOR CONTINENTAL 110V</t>
  </si>
  <si>
    <t>TV 32" TPK SMART HD</t>
  </si>
  <si>
    <t>PLACA ELETRICA INFRAVERMELHA 2200W 220V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</si>
</sst>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_-"/>
    <numFmt numFmtId="165" formatCode="_-[$$-409]* #,##0.00_ ;_-[$$-409]* \-#,##0.00\ ;_-[$$-409]* &quot;-&quot;??_ ;_-@_ "/>
  </numFmts>
  <fonts count="11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0"/>
      <name val="Montserrat ExtraBold"/>
      <family val="3"/>
    </font>
    <font>
      <sz val="14"/>
      <color theme="0"/>
      <name val="Montserrat SemiBold"/>
      <family val="3"/>
    </font>
    <font>
      <sz val="16"/>
      <color theme="0"/>
      <name val="Montserrat SemiBold"/>
      <family val="3"/>
    </font>
    <font>
      <sz val="9"/>
      <color theme="0"/>
      <name val="Montserrat SemiBold"/>
      <family val="3"/>
    </font>
    <font>
      <sz val="10"/>
      <color theme="0"/>
      <name val="Montserrat ExtraBold"/>
      <family val="3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7">
    <xf numFmtId="0" fontId="0" fillId="0" borderId="0" xfId="0"/>
    <xf numFmtId="165" fontId="0" fillId="0" borderId="0" xfId="0" applyNumberFormat="1"/>
    <xf numFmtId="0" fontId="3" fillId="0" borderId="0" xfId="0" applyFont="1"/>
    <xf numFmtId="165" fontId="3" fillId="0" borderId="0" xfId="0" applyNumberFormat="1" applyFont="1"/>
    <xf numFmtId="9" fontId="0" fillId="0" borderId="0" xfId="2" applyFont="1"/>
    <xf numFmtId="165" fontId="0" fillId="0" borderId="0" xfId="2" applyNumberFormat="1" applyFont="1"/>
    <xf numFmtId="165" fontId="0" fillId="0" borderId="0" xfId="3" applyNumberFormat="1" applyFont="1"/>
    <xf numFmtId="9" fontId="0" fillId="3" borderId="0" xfId="2" applyFont="1" applyFill="1"/>
    <xf numFmtId="9" fontId="0" fillId="4" borderId="0" xfId="2" applyFont="1" applyFill="1"/>
    <xf numFmtId="0" fontId="0" fillId="0" borderId="0" xfId="0" applyAlignment="1">
      <alignment horizontal="center"/>
    </xf>
    <xf numFmtId="0" fontId="10" fillId="6" borderId="0" xfId="0" applyFont="1" applyFill="1" applyAlignment="1">
      <alignment horizontal="center" vertical="center"/>
    </xf>
    <xf numFmtId="9" fontId="5" fillId="4" borderId="0" xfId="2" applyFont="1" applyFill="1"/>
    <xf numFmtId="0" fontId="6" fillId="5" borderId="0" xfId="1" applyFont="1" applyFill="1" applyAlignment="1">
      <alignment horizontal="center" vertical="center"/>
    </xf>
    <xf numFmtId="0" fontId="7" fillId="5" borderId="0" xfId="1" applyFont="1" applyFill="1" applyAlignment="1">
      <alignment horizontal="center" vertical="center"/>
    </xf>
    <xf numFmtId="0" fontId="8" fillId="5" borderId="0" xfId="1" applyFont="1" applyFill="1" applyAlignment="1">
      <alignment horizontal="center" vertical="center"/>
    </xf>
    <xf numFmtId="0" fontId="9" fillId="5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</cellXfs>
  <cellStyles count="4">
    <cellStyle name="Bad" xfId="1" builtinId="27"/>
    <cellStyle name="Currency" xfId="3" builtinId="4"/>
    <cellStyle name="Normal" xfId="0" builtinId="0"/>
    <cellStyle name="Percent" xfId="2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[$$-409]* #,##0.00_ ;_-[$$-409]* \-#,##0.00\ ;_-[$$-409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_-[$$-409]* #,##0.00_ ;_-[$$-409]* \-#,##0.00\ ;_-[$$-409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_-[$$-409]* #,##0.00_ ;_-[$$-409]* \-#,##0.00\ ;_-[$$-409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4:F57" totalsRowShown="0">
  <autoFilter ref="A4:F57" xr:uid="{00000000-0009-0000-0100-000001000000}"/>
  <sortState xmlns:xlrd2="http://schemas.microsoft.com/office/spreadsheetml/2017/richdata2" ref="A5:F57">
    <sortCondition ref="B4:B57"/>
  </sortState>
  <tableColumns count="6">
    <tableColumn id="1" xr3:uid="{00000000-0010-0000-0000-000001000000}" name="Colunas1" dataDxfId="5"/>
    <tableColumn id="2" xr3:uid="{00000000-0010-0000-0000-000002000000}" name="Colunas2" dataDxfId="4"/>
    <tableColumn id="3" xr3:uid="{00000000-0010-0000-0000-000003000000}" name="Colunas3" dataDxfId="3"/>
    <tableColumn id="4" xr3:uid="{00000000-0010-0000-0000-000004000000}" name="Colunas4" dataDxfId="2"/>
    <tableColumn id="5" xr3:uid="{00000000-0010-0000-0000-000005000000}" name="Colunas5" dataDxfId="1">
      <calculatedColumnFormula>C5-D5</calculatedColumnFormula>
    </tableColumn>
    <tableColumn id="6" xr3:uid="{00000000-0010-0000-0000-000006000000}" name="Colunas6" dataDxfId="0">
      <calculatedColumnFormula>E5/C5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0"/>
  <sheetViews>
    <sheetView tabSelected="1" workbookViewId="0">
      <selection activeCell="E53" sqref="E53"/>
    </sheetView>
  </sheetViews>
  <sheetFormatPr defaultColWidth="8.88671875" defaultRowHeight="14.4" x14ac:dyDescent="0.3"/>
  <cols>
    <col min="1" max="1" width="11.33203125" customWidth="1"/>
    <col min="2" max="2" width="62.6640625" customWidth="1"/>
    <col min="3" max="3" width="15.88671875" customWidth="1"/>
    <col min="4" max="4" width="16.33203125" customWidth="1"/>
    <col min="5" max="5" width="12.33203125" customWidth="1"/>
    <col min="6" max="6" width="10.33203125" customWidth="1"/>
  </cols>
  <sheetData>
    <row r="1" spans="1:6" ht="32.4" customHeight="1" x14ac:dyDescent="0.3">
      <c r="B1" s="12" t="s">
        <v>12</v>
      </c>
      <c r="C1" s="12"/>
      <c r="D1" s="12"/>
      <c r="E1" s="12"/>
    </row>
    <row r="2" spans="1:6" x14ac:dyDescent="0.3">
      <c r="B2" s="9"/>
      <c r="C2" s="9"/>
      <c r="D2" s="9"/>
      <c r="E2" s="9"/>
    </row>
    <row r="3" spans="1:6" ht="29.4" customHeight="1" x14ac:dyDescent="0.3">
      <c r="A3" s="13" t="s">
        <v>7</v>
      </c>
      <c r="B3" s="14" t="s">
        <v>6</v>
      </c>
      <c r="C3" s="15" t="s">
        <v>8</v>
      </c>
      <c r="D3" s="16" t="s">
        <v>9</v>
      </c>
      <c r="E3" s="16" t="s">
        <v>10</v>
      </c>
      <c r="F3" s="10" t="s">
        <v>11</v>
      </c>
    </row>
    <row r="4" spans="1:6" x14ac:dyDescent="0.3">
      <c r="A4" s="2" t="s">
        <v>0</v>
      </c>
      <c r="B4" s="2" t="s">
        <v>1</v>
      </c>
      <c r="C4" s="3" t="s">
        <v>2</v>
      </c>
      <c r="D4" s="3" t="s">
        <v>3</v>
      </c>
      <c r="E4" s="5" t="s">
        <v>4</v>
      </c>
      <c r="F4" s="4" t="s">
        <v>5</v>
      </c>
    </row>
    <row r="5" spans="1:6" x14ac:dyDescent="0.3">
      <c r="A5" s="2">
        <v>587259</v>
      </c>
      <c r="B5" s="2" t="s">
        <v>36</v>
      </c>
      <c r="C5" s="3">
        <v>75</v>
      </c>
      <c r="D5" s="3">
        <v>62.9</v>
      </c>
      <c r="E5" s="6">
        <f>C5-D5</f>
        <v>12.100000000000001</v>
      </c>
      <c r="F5" s="7">
        <f>E5/C5</f>
        <v>0.16133333333333336</v>
      </c>
    </row>
    <row r="6" spans="1:6" x14ac:dyDescent="0.3">
      <c r="A6" s="2">
        <v>577144</v>
      </c>
      <c r="B6" s="2" t="s">
        <v>39</v>
      </c>
      <c r="C6" s="3">
        <v>55</v>
      </c>
      <c r="D6" s="3">
        <v>39.9</v>
      </c>
      <c r="E6" s="6">
        <f>C6-D6</f>
        <v>15.100000000000001</v>
      </c>
      <c r="F6" s="7">
        <f>E6/C6</f>
        <v>0.27454545454545459</v>
      </c>
    </row>
    <row r="7" spans="1:6" x14ac:dyDescent="0.3">
      <c r="A7" s="2">
        <v>577151</v>
      </c>
      <c r="B7" s="2" t="s">
        <v>40</v>
      </c>
      <c r="C7" s="3">
        <v>24</v>
      </c>
      <c r="D7" s="3">
        <v>19.899999999999999</v>
      </c>
      <c r="E7" s="6">
        <f>C7-D7</f>
        <v>4.1000000000000014</v>
      </c>
      <c r="F7" s="7">
        <f>E7/C7</f>
        <v>0.17083333333333339</v>
      </c>
    </row>
    <row r="8" spans="1:6" x14ac:dyDescent="0.3">
      <c r="A8" s="2">
        <v>577175</v>
      </c>
      <c r="B8" s="2" t="s">
        <v>41</v>
      </c>
      <c r="C8" s="3">
        <v>24</v>
      </c>
      <c r="D8" s="3">
        <v>19.899999999999999</v>
      </c>
      <c r="E8" s="6">
        <f>C8-D8</f>
        <v>4.1000000000000014</v>
      </c>
      <c r="F8" s="7">
        <f>E8/C8</f>
        <v>0.17083333333333339</v>
      </c>
    </row>
    <row r="9" spans="1:6" x14ac:dyDescent="0.3">
      <c r="A9" s="2">
        <v>577168</v>
      </c>
      <c r="B9" s="2" t="s">
        <v>42</v>
      </c>
      <c r="C9" s="3">
        <v>24</v>
      </c>
      <c r="D9" s="3">
        <v>19.899999999999999</v>
      </c>
      <c r="E9" s="6">
        <f>C9-D9</f>
        <v>4.1000000000000014</v>
      </c>
      <c r="F9" s="7">
        <f>E9/C9</f>
        <v>0.17083333333333339</v>
      </c>
    </row>
    <row r="10" spans="1:6" x14ac:dyDescent="0.3">
      <c r="A10" s="2">
        <v>572668</v>
      </c>
      <c r="B10" s="2" t="s">
        <v>34</v>
      </c>
      <c r="C10" s="3">
        <v>28</v>
      </c>
      <c r="D10" s="3">
        <v>19.899999999999999</v>
      </c>
      <c r="E10" s="6">
        <f>C10-D10</f>
        <v>8.1000000000000014</v>
      </c>
      <c r="F10" s="7">
        <f>E10/C10</f>
        <v>0.28928571428571431</v>
      </c>
    </row>
    <row r="11" spans="1:6" x14ac:dyDescent="0.3">
      <c r="A11" s="2">
        <v>528405</v>
      </c>
      <c r="B11" s="2" t="s">
        <v>38</v>
      </c>
      <c r="C11" s="3">
        <v>37</v>
      </c>
      <c r="D11" s="3">
        <v>29.9</v>
      </c>
      <c r="E11" s="6">
        <f>C11-D11</f>
        <v>7.1000000000000014</v>
      </c>
      <c r="F11" s="7">
        <f>E11/C11</f>
        <v>0.19189189189189193</v>
      </c>
    </row>
    <row r="12" spans="1:6" x14ac:dyDescent="0.3">
      <c r="A12" s="2">
        <v>526210</v>
      </c>
      <c r="B12" s="2" t="s">
        <v>35</v>
      </c>
      <c r="C12" s="3">
        <v>37</v>
      </c>
      <c r="D12" s="3">
        <v>29.9</v>
      </c>
      <c r="E12" s="6">
        <f>C12-D12</f>
        <v>7.1000000000000014</v>
      </c>
      <c r="F12" s="7">
        <f>E12/C12</f>
        <v>0.19189189189189193</v>
      </c>
    </row>
    <row r="13" spans="1:6" x14ac:dyDescent="0.3">
      <c r="A13" s="2">
        <v>579278</v>
      </c>
      <c r="B13" s="2" t="s">
        <v>43</v>
      </c>
      <c r="C13" s="3">
        <v>29</v>
      </c>
      <c r="D13" s="3">
        <v>24.9</v>
      </c>
      <c r="E13" s="6">
        <f>C13-D13</f>
        <v>4.1000000000000014</v>
      </c>
      <c r="F13" s="7">
        <f>E13/C13</f>
        <v>0.14137931034482765</v>
      </c>
    </row>
    <row r="14" spans="1:6" x14ac:dyDescent="0.3">
      <c r="A14" s="2">
        <v>528542</v>
      </c>
      <c r="B14" s="2" t="s">
        <v>24</v>
      </c>
      <c r="C14" s="3">
        <v>259</v>
      </c>
      <c r="D14" s="3">
        <v>219</v>
      </c>
      <c r="E14" s="6">
        <f>C14-D14</f>
        <v>40</v>
      </c>
      <c r="F14" s="7">
        <f>E14/C14</f>
        <v>0.15444015444015444</v>
      </c>
    </row>
    <row r="15" spans="1:6" x14ac:dyDescent="0.3">
      <c r="A15" s="2">
        <v>392044</v>
      </c>
      <c r="B15" s="2" t="s">
        <v>25</v>
      </c>
      <c r="C15" s="3">
        <v>33</v>
      </c>
      <c r="D15" s="3">
        <v>23.9</v>
      </c>
      <c r="E15" s="6">
        <f>C15-D15</f>
        <v>9.1000000000000014</v>
      </c>
      <c r="F15" s="7">
        <f>E15/C15</f>
        <v>0.27575757575757581</v>
      </c>
    </row>
    <row r="16" spans="1:6" x14ac:dyDescent="0.3">
      <c r="A16" s="2">
        <v>581035</v>
      </c>
      <c r="B16" s="2" t="s">
        <v>54</v>
      </c>
      <c r="C16" s="3">
        <v>12</v>
      </c>
      <c r="D16" s="3">
        <v>8.9</v>
      </c>
      <c r="E16" s="6">
        <f>C16-D16</f>
        <v>3.0999999999999996</v>
      </c>
      <c r="F16" s="7">
        <f>E16/C16</f>
        <v>0.2583333333333333</v>
      </c>
    </row>
    <row r="17" spans="1:6" x14ac:dyDescent="0.3">
      <c r="A17" s="2">
        <v>581042</v>
      </c>
      <c r="B17" s="2" t="s">
        <v>55</v>
      </c>
      <c r="C17" s="3">
        <v>12</v>
      </c>
      <c r="D17" s="3">
        <v>8.9</v>
      </c>
      <c r="E17" s="6">
        <f>C17-D17</f>
        <v>3.0999999999999996</v>
      </c>
      <c r="F17" s="7">
        <f>E17/C17</f>
        <v>0.2583333333333333</v>
      </c>
    </row>
    <row r="18" spans="1:6" x14ac:dyDescent="0.3">
      <c r="A18" s="2">
        <v>591386</v>
      </c>
      <c r="B18" s="2" t="s">
        <v>59</v>
      </c>
      <c r="C18" s="3">
        <v>95</v>
      </c>
      <c r="D18" s="3">
        <v>73</v>
      </c>
      <c r="E18" s="6">
        <f>C18-D18</f>
        <v>22</v>
      </c>
      <c r="F18" s="7">
        <f>E18/C18</f>
        <v>0.23157894736842105</v>
      </c>
    </row>
    <row r="19" spans="1:6" x14ac:dyDescent="0.3">
      <c r="A19" s="2">
        <v>562737</v>
      </c>
      <c r="B19" s="2" t="s">
        <v>60</v>
      </c>
      <c r="C19" s="3">
        <v>106.5</v>
      </c>
      <c r="D19" s="3">
        <v>89</v>
      </c>
      <c r="E19" s="6">
        <f>C19-D19</f>
        <v>17.5</v>
      </c>
      <c r="F19" s="7">
        <f>E19/C19</f>
        <v>0.16431924882629109</v>
      </c>
    </row>
    <row r="20" spans="1:6" x14ac:dyDescent="0.3">
      <c r="A20" s="2">
        <v>562744</v>
      </c>
      <c r="B20" s="2" t="s">
        <v>61</v>
      </c>
      <c r="C20" s="3">
        <v>110</v>
      </c>
      <c r="D20" s="3">
        <v>88</v>
      </c>
      <c r="E20" s="6">
        <f>C20-D20</f>
        <v>22</v>
      </c>
      <c r="F20" s="7">
        <f>E20/C20</f>
        <v>0.2</v>
      </c>
    </row>
    <row r="21" spans="1:6" x14ac:dyDescent="0.3">
      <c r="A21" s="2">
        <v>591003</v>
      </c>
      <c r="B21" s="2" t="s">
        <v>45</v>
      </c>
      <c r="C21" s="3">
        <v>37</v>
      </c>
      <c r="D21" s="3">
        <v>22.9</v>
      </c>
      <c r="E21" s="6">
        <f>C21-D21</f>
        <v>14.100000000000001</v>
      </c>
      <c r="F21" s="7">
        <f>E21/C21</f>
        <v>0.38108108108108113</v>
      </c>
    </row>
    <row r="22" spans="1:6" x14ac:dyDescent="0.3">
      <c r="A22" s="2">
        <v>591027</v>
      </c>
      <c r="B22" s="2" t="s">
        <v>46</v>
      </c>
      <c r="C22" s="3">
        <v>37</v>
      </c>
      <c r="D22" s="3">
        <v>22.9</v>
      </c>
      <c r="E22" s="6">
        <f>C22-D22</f>
        <v>14.100000000000001</v>
      </c>
      <c r="F22" s="7">
        <f>E22/C22</f>
        <v>0.38108108108108113</v>
      </c>
    </row>
    <row r="23" spans="1:6" x14ac:dyDescent="0.3">
      <c r="A23" s="2">
        <v>589338</v>
      </c>
      <c r="B23" s="2" t="s">
        <v>47</v>
      </c>
      <c r="C23" s="3">
        <v>37</v>
      </c>
      <c r="D23" s="3">
        <v>22.9</v>
      </c>
      <c r="E23" s="6">
        <f>C23-D23</f>
        <v>14.100000000000001</v>
      </c>
      <c r="F23" s="7">
        <f>E23/C23</f>
        <v>0.38108108108108113</v>
      </c>
    </row>
    <row r="24" spans="1:6" x14ac:dyDescent="0.3">
      <c r="A24" s="2">
        <v>589345</v>
      </c>
      <c r="B24" s="2" t="s">
        <v>48</v>
      </c>
      <c r="C24" s="3">
        <v>37</v>
      </c>
      <c r="D24" s="3">
        <v>22.9</v>
      </c>
      <c r="E24" s="6">
        <f>C24-D24</f>
        <v>14.100000000000001</v>
      </c>
      <c r="F24" s="7">
        <f>E24/C24</f>
        <v>0.38108108108108113</v>
      </c>
    </row>
    <row r="25" spans="1:6" x14ac:dyDescent="0.3">
      <c r="A25" s="2">
        <v>591010</v>
      </c>
      <c r="B25" s="2" t="s">
        <v>49</v>
      </c>
      <c r="C25" s="3">
        <v>37</v>
      </c>
      <c r="D25" s="3">
        <v>22.9</v>
      </c>
      <c r="E25" s="6">
        <f>C25-D25</f>
        <v>14.100000000000001</v>
      </c>
      <c r="F25" s="7">
        <f>E25/C25</f>
        <v>0.38108108108108113</v>
      </c>
    </row>
    <row r="26" spans="1:6" x14ac:dyDescent="0.3">
      <c r="A26" s="2">
        <v>380584</v>
      </c>
      <c r="B26" s="2" t="s">
        <v>37</v>
      </c>
      <c r="C26" s="3">
        <v>25</v>
      </c>
      <c r="D26" s="3">
        <v>19.899999999999999</v>
      </c>
      <c r="E26" s="6">
        <f>C26-D26</f>
        <v>5.1000000000000014</v>
      </c>
      <c r="F26" s="7">
        <f>E26/C26</f>
        <v>0.20400000000000007</v>
      </c>
    </row>
    <row r="27" spans="1:6" x14ac:dyDescent="0.3">
      <c r="A27" s="2">
        <v>531757</v>
      </c>
      <c r="B27" s="2" t="s">
        <v>26</v>
      </c>
      <c r="C27" s="3">
        <v>14</v>
      </c>
      <c r="D27" s="3">
        <v>9.9</v>
      </c>
      <c r="E27" s="6">
        <f>C27-D27</f>
        <v>4.0999999999999996</v>
      </c>
      <c r="F27" s="7">
        <f>E27/C27</f>
        <v>0.29285714285714282</v>
      </c>
    </row>
    <row r="28" spans="1:6" x14ac:dyDescent="0.3">
      <c r="A28" s="2">
        <v>479516</v>
      </c>
      <c r="B28" s="2" t="s">
        <v>21</v>
      </c>
      <c r="C28" s="3">
        <v>48</v>
      </c>
      <c r="D28" s="3">
        <v>39</v>
      </c>
      <c r="E28" s="6">
        <f>C28-D28</f>
        <v>9</v>
      </c>
      <c r="F28" s="7">
        <f>E28/C28</f>
        <v>0.1875</v>
      </c>
    </row>
    <row r="29" spans="1:6" x14ac:dyDescent="0.3">
      <c r="A29" s="2">
        <v>591676</v>
      </c>
      <c r="B29" s="2" t="s">
        <v>63</v>
      </c>
      <c r="C29" s="3"/>
      <c r="D29" s="3">
        <v>3.99</v>
      </c>
      <c r="E29" s="6">
        <f>C29-D29</f>
        <v>-3.99</v>
      </c>
      <c r="F29" s="7" t="e">
        <f>E29/C29</f>
        <v>#DIV/0!</v>
      </c>
    </row>
    <row r="30" spans="1:6" x14ac:dyDescent="0.3">
      <c r="A30" s="2">
        <v>581141</v>
      </c>
      <c r="B30" s="2" t="s">
        <v>57</v>
      </c>
      <c r="C30" s="3">
        <v>16.5</v>
      </c>
      <c r="D30" s="3">
        <v>11.9</v>
      </c>
      <c r="E30" s="6">
        <f>C30-D30</f>
        <v>4.5999999999999996</v>
      </c>
      <c r="F30" s="7">
        <f>E30/C30</f>
        <v>0.27878787878787875</v>
      </c>
    </row>
    <row r="31" spans="1:6" x14ac:dyDescent="0.3">
      <c r="A31" s="2">
        <v>581134</v>
      </c>
      <c r="B31" s="2" t="s">
        <v>58</v>
      </c>
      <c r="C31" s="3">
        <v>16.5</v>
      </c>
      <c r="D31" s="3">
        <v>11.9</v>
      </c>
      <c r="E31" s="6">
        <f>C31-D31</f>
        <v>4.5999999999999996</v>
      </c>
      <c r="F31" s="7">
        <f>E31/C31</f>
        <v>0.27878787878787875</v>
      </c>
    </row>
    <row r="32" spans="1:6" x14ac:dyDescent="0.3">
      <c r="A32" s="2">
        <v>577373</v>
      </c>
      <c r="B32" s="2" t="s">
        <v>44</v>
      </c>
      <c r="C32" s="3">
        <v>14</v>
      </c>
      <c r="D32" s="3">
        <v>10.99</v>
      </c>
      <c r="E32" s="6">
        <f>C32-D32</f>
        <v>3.01</v>
      </c>
      <c r="F32" s="7">
        <f>E32/C32</f>
        <v>0.215</v>
      </c>
    </row>
    <row r="33" spans="1:6" x14ac:dyDescent="0.3">
      <c r="A33" s="2">
        <v>466929</v>
      </c>
      <c r="B33" s="2" t="s">
        <v>33</v>
      </c>
      <c r="C33" s="3">
        <v>17</v>
      </c>
      <c r="D33" s="3">
        <v>13.9</v>
      </c>
      <c r="E33" s="6">
        <f>C33-D33</f>
        <v>3.0999999999999996</v>
      </c>
      <c r="F33" s="7">
        <f>E33/C33</f>
        <v>0.18235294117647058</v>
      </c>
    </row>
    <row r="34" spans="1:6" x14ac:dyDescent="0.3">
      <c r="A34" s="2">
        <v>510660</v>
      </c>
      <c r="B34" s="2" t="s">
        <v>32</v>
      </c>
      <c r="C34" s="3">
        <v>17</v>
      </c>
      <c r="D34" s="3">
        <v>13.9</v>
      </c>
      <c r="E34" s="6">
        <f>C34-D34</f>
        <v>3.0999999999999996</v>
      </c>
      <c r="F34" s="7">
        <f>E34/C34</f>
        <v>0.18235294117647058</v>
      </c>
    </row>
    <row r="35" spans="1:6" x14ac:dyDescent="0.3">
      <c r="A35" s="2">
        <v>475334</v>
      </c>
      <c r="B35" s="2" t="s">
        <v>31</v>
      </c>
      <c r="C35" s="3">
        <v>17</v>
      </c>
      <c r="D35" s="3">
        <v>13.9</v>
      </c>
      <c r="E35" s="6">
        <f>C35-D35</f>
        <v>3.0999999999999996</v>
      </c>
      <c r="F35" s="7">
        <f>E35/C35</f>
        <v>0.18235294117647058</v>
      </c>
    </row>
    <row r="36" spans="1:6" x14ac:dyDescent="0.3">
      <c r="A36" s="2">
        <v>576819</v>
      </c>
      <c r="B36" s="2" t="s">
        <v>50</v>
      </c>
      <c r="C36" s="3">
        <v>26</v>
      </c>
      <c r="D36" s="3">
        <v>20.9</v>
      </c>
      <c r="E36" s="6">
        <f>C36-D36</f>
        <v>5.1000000000000014</v>
      </c>
      <c r="F36" s="7">
        <f>E36/C36</f>
        <v>0.19615384615384621</v>
      </c>
    </row>
    <row r="37" spans="1:6" x14ac:dyDescent="0.3">
      <c r="A37" s="2">
        <v>576826</v>
      </c>
      <c r="B37" s="2" t="s">
        <v>51</v>
      </c>
      <c r="C37" s="3">
        <v>26</v>
      </c>
      <c r="D37" s="3">
        <v>20.9</v>
      </c>
      <c r="E37" s="6">
        <f>C37-D37</f>
        <v>5.1000000000000014</v>
      </c>
      <c r="F37" s="7">
        <f>E37/C37</f>
        <v>0.19615384615384621</v>
      </c>
    </row>
    <row r="38" spans="1:6" x14ac:dyDescent="0.3">
      <c r="A38" s="2">
        <v>569385</v>
      </c>
      <c r="B38" s="2" t="s">
        <v>28</v>
      </c>
      <c r="C38" s="3">
        <v>12.5</v>
      </c>
      <c r="D38" s="3">
        <v>9.9</v>
      </c>
      <c r="E38" s="6">
        <f>C38-D38</f>
        <v>2.5999999999999996</v>
      </c>
      <c r="F38" s="7">
        <f>E38/C38</f>
        <v>0.20799999999999996</v>
      </c>
    </row>
    <row r="39" spans="1:6" x14ac:dyDescent="0.3">
      <c r="A39" s="2">
        <v>575751</v>
      </c>
      <c r="B39" s="2" t="s">
        <v>29</v>
      </c>
      <c r="C39" s="3">
        <v>13</v>
      </c>
      <c r="D39" s="3">
        <v>9.9</v>
      </c>
      <c r="E39" s="6">
        <f>C39-D39</f>
        <v>3.0999999999999996</v>
      </c>
      <c r="F39" s="7">
        <f>E39/C39</f>
        <v>0.23846153846153845</v>
      </c>
    </row>
    <row r="40" spans="1:6" x14ac:dyDescent="0.3">
      <c r="A40" s="2">
        <v>450638</v>
      </c>
      <c r="B40" s="2" t="s">
        <v>30</v>
      </c>
      <c r="C40" s="3">
        <v>14</v>
      </c>
      <c r="D40" s="3">
        <v>9.9</v>
      </c>
      <c r="E40" s="6">
        <f>C40-D40</f>
        <v>4.0999999999999996</v>
      </c>
      <c r="F40" s="7">
        <f>E40/C40</f>
        <v>0.29285714285714282</v>
      </c>
    </row>
    <row r="41" spans="1:6" x14ac:dyDescent="0.3">
      <c r="A41" s="2">
        <v>591362</v>
      </c>
      <c r="B41" s="2" t="s">
        <v>13</v>
      </c>
      <c r="C41" s="3">
        <v>65</v>
      </c>
      <c r="D41" s="3">
        <v>49.9</v>
      </c>
      <c r="E41" s="6">
        <f>C41-D41</f>
        <v>15.100000000000001</v>
      </c>
      <c r="F41" s="7">
        <f>E41/C41</f>
        <v>0.23230769230769233</v>
      </c>
    </row>
    <row r="42" spans="1:6" x14ac:dyDescent="0.3">
      <c r="A42" s="2">
        <v>587129</v>
      </c>
      <c r="B42" s="2" t="s">
        <v>15</v>
      </c>
      <c r="C42" s="3">
        <v>82</v>
      </c>
      <c r="D42" s="3">
        <v>65.900000000000006</v>
      </c>
      <c r="E42" s="6">
        <f>C42-D42</f>
        <v>16.099999999999994</v>
      </c>
      <c r="F42" s="7">
        <f>E42/C42</f>
        <v>0.19634146341463407</v>
      </c>
    </row>
    <row r="43" spans="1:6" x14ac:dyDescent="0.3">
      <c r="A43" s="2">
        <v>380775</v>
      </c>
      <c r="B43" s="2" t="s">
        <v>14</v>
      </c>
      <c r="C43" s="3">
        <v>82</v>
      </c>
      <c r="D43" s="3">
        <v>65.900000000000006</v>
      </c>
      <c r="E43" s="6">
        <f>C43-D43</f>
        <v>16.099999999999994</v>
      </c>
      <c r="F43" s="7">
        <f>E43/C43</f>
        <v>0.19634146341463407</v>
      </c>
    </row>
    <row r="44" spans="1:6" x14ac:dyDescent="0.3">
      <c r="A44" s="2">
        <v>578073</v>
      </c>
      <c r="B44" s="2" t="s">
        <v>52</v>
      </c>
      <c r="C44" s="3">
        <v>43</v>
      </c>
      <c r="D44" s="3">
        <v>35.9</v>
      </c>
      <c r="E44" s="6">
        <f>C44-D44</f>
        <v>7.1000000000000014</v>
      </c>
      <c r="F44" s="7">
        <f>E44/C44</f>
        <v>0.16511627906976747</v>
      </c>
    </row>
    <row r="45" spans="1:6" x14ac:dyDescent="0.3">
      <c r="A45" s="2">
        <v>578080</v>
      </c>
      <c r="B45" s="2" t="s">
        <v>53</v>
      </c>
      <c r="C45" s="3">
        <v>43</v>
      </c>
      <c r="D45" s="3">
        <v>35.9</v>
      </c>
      <c r="E45" s="6">
        <f>C45-D45</f>
        <v>7.1000000000000014</v>
      </c>
      <c r="F45" s="7">
        <f>E45/C45</f>
        <v>0.16511627906976747</v>
      </c>
    </row>
    <row r="46" spans="1:6" x14ac:dyDescent="0.3">
      <c r="A46" s="2">
        <v>573917</v>
      </c>
      <c r="B46" s="2" t="s">
        <v>65</v>
      </c>
      <c r="C46" s="3">
        <v>22</v>
      </c>
      <c r="D46" s="3">
        <v>14.9</v>
      </c>
      <c r="E46" s="6">
        <f>C46-D46</f>
        <v>7.1</v>
      </c>
      <c r="F46" s="7">
        <f>E46/C46</f>
        <v>0.3227272727272727</v>
      </c>
    </row>
    <row r="47" spans="1:6" x14ac:dyDescent="0.3">
      <c r="A47" s="2">
        <v>581189</v>
      </c>
      <c r="B47" s="2" t="s">
        <v>56</v>
      </c>
      <c r="C47" s="3">
        <v>21</v>
      </c>
      <c r="D47" s="3">
        <v>15.9</v>
      </c>
      <c r="E47" s="6">
        <f>C47-D47</f>
        <v>5.0999999999999996</v>
      </c>
      <c r="F47" s="7">
        <f>E47/C47</f>
        <v>0.24285714285714283</v>
      </c>
    </row>
    <row r="48" spans="1:6" x14ac:dyDescent="0.3">
      <c r="A48" s="2">
        <v>591379</v>
      </c>
      <c r="B48" s="2" t="s">
        <v>23</v>
      </c>
      <c r="C48" s="3">
        <v>35</v>
      </c>
      <c r="D48" s="3">
        <v>20</v>
      </c>
      <c r="E48" s="6">
        <f>C48-D48</f>
        <v>15</v>
      </c>
      <c r="F48" s="7">
        <f>E48/C48</f>
        <v>0.42857142857142855</v>
      </c>
    </row>
    <row r="49" spans="1:6" x14ac:dyDescent="0.3">
      <c r="A49" s="2">
        <v>565639</v>
      </c>
      <c r="B49" s="2" t="s">
        <v>22</v>
      </c>
      <c r="C49" s="3">
        <v>43.5</v>
      </c>
      <c r="D49" s="3">
        <v>33</v>
      </c>
      <c r="E49" s="6">
        <f>C49-D49</f>
        <v>10.5</v>
      </c>
      <c r="F49" s="7">
        <f>E49/C49</f>
        <v>0.2413793103448276</v>
      </c>
    </row>
    <row r="50" spans="1:6" x14ac:dyDescent="0.3">
      <c r="A50" s="2">
        <v>580632</v>
      </c>
      <c r="B50" s="2" t="s">
        <v>18</v>
      </c>
      <c r="C50" s="3">
        <v>120</v>
      </c>
      <c r="D50" s="3">
        <v>99</v>
      </c>
      <c r="E50" s="6">
        <f>C50-D50</f>
        <v>21</v>
      </c>
      <c r="F50" s="7">
        <f>E50/C50</f>
        <v>0.17499999999999999</v>
      </c>
    </row>
    <row r="51" spans="1:6" x14ac:dyDescent="0.3">
      <c r="A51" s="2">
        <v>495608</v>
      </c>
      <c r="B51" s="2" t="s">
        <v>16</v>
      </c>
      <c r="C51" s="3">
        <v>135</v>
      </c>
      <c r="D51" s="3">
        <v>109.9</v>
      </c>
      <c r="E51" s="6">
        <f>C51-D51</f>
        <v>25.099999999999994</v>
      </c>
      <c r="F51" s="7">
        <f>E51/C51</f>
        <v>0.18592592592592588</v>
      </c>
    </row>
    <row r="52" spans="1:6" x14ac:dyDescent="0.3">
      <c r="A52" s="2">
        <v>591737</v>
      </c>
      <c r="B52" s="2" t="s">
        <v>64</v>
      </c>
      <c r="C52" s="3"/>
      <c r="D52" s="3">
        <v>79</v>
      </c>
      <c r="E52" s="6">
        <f>C52-D52</f>
        <v>-79</v>
      </c>
      <c r="F52" s="7" t="e">
        <f>E52/C52</f>
        <v>#DIV/0!</v>
      </c>
    </row>
    <row r="53" spans="1:6" x14ac:dyDescent="0.3">
      <c r="A53" s="2">
        <v>566599</v>
      </c>
      <c r="B53" s="2" t="s">
        <v>19</v>
      </c>
      <c r="C53" s="3">
        <v>185</v>
      </c>
      <c r="D53" s="3">
        <v>159</v>
      </c>
      <c r="E53" s="6">
        <f>C53-D53</f>
        <v>26</v>
      </c>
      <c r="F53" s="7">
        <f>E53/C53</f>
        <v>0.14054054054054055</v>
      </c>
    </row>
    <row r="54" spans="1:6" x14ac:dyDescent="0.3">
      <c r="A54" s="2">
        <v>591492</v>
      </c>
      <c r="B54" s="2" t="s">
        <v>20</v>
      </c>
      <c r="C54" s="3">
        <v>230</v>
      </c>
      <c r="D54" s="3">
        <v>199</v>
      </c>
      <c r="E54" s="6">
        <f>C54-D54</f>
        <v>31</v>
      </c>
      <c r="F54" s="7">
        <f>E54/C54</f>
        <v>0.13478260869565217</v>
      </c>
    </row>
    <row r="55" spans="1:6" x14ac:dyDescent="0.3">
      <c r="A55" s="2">
        <v>586368</v>
      </c>
      <c r="B55" s="2" t="s">
        <v>17</v>
      </c>
      <c r="C55" s="3">
        <v>350</v>
      </c>
      <c r="D55" s="3">
        <v>319.89999999999998</v>
      </c>
      <c r="E55" s="6">
        <f>C55-D55</f>
        <v>30.100000000000023</v>
      </c>
      <c r="F55" s="7">
        <f>E55/C55</f>
        <v>8.6000000000000063E-2</v>
      </c>
    </row>
    <row r="56" spans="1:6" x14ac:dyDescent="0.3">
      <c r="A56" s="2">
        <v>591638</v>
      </c>
      <c r="B56" s="2" t="s">
        <v>62</v>
      </c>
      <c r="C56" s="3">
        <v>900</v>
      </c>
      <c r="D56" s="3">
        <v>799</v>
      </c>
      <c r="E56" s="6">
        <f>C56-D56</f>
        <v>101</v>
      </c>
      <c r="F56" s="7">
        <f>E56/C56</f>
        <v>0.11222222222222222</v>
      </c>
    </row>
    <row r="57" spans="1:6" x14ac:dyDescent="0.3">
      <c r="A57" s="2">
        <v>586665</v>
      </c>
      <c r="B57" s="2" t="s">
        <v>27</v>
      </c>
      <c r="C57" s="3">
        <v>11</v>
      </c>
      <c r="D57" s="3">
        <v>8.9</v>
      </c>
      <c r="E57" s="6">
        <f>C57-D57</f>
        <v>2.0999999999999996</v>
      </c>
      <c r="F57" s="7">
        <f>E57/C57</f>
        <v>0.19090909090909089</v>
      </c>
    </row>
    <row r="58" spans="1:6" x14ac:dyDescent="0.3">
      <c r="A58" s="2"/>
      <c r="B58" s="2"/>
      <c r="C58" s="3"/>
      <c r="D58" s="3"/>
      <c r="E58" s="6"/>
      <c r="F58" s="8"/>
    </row>
    <row r="59" spans="1:6" x14ac:dyDescent="0.3">
      <c r="A59" s="2"/>
      <c r="B59" s="2"/>
      <c r="C59" s="3"/>
      <c r="D59" s="3"/>
      <c r="E59" s="6"/>
      <c r="F59" s="8"/>
    </row>
    <row r="60" spans="1:6" x14ac:dyDescent="0.3">
      <c r="A60" s="2"/>
      <c r="B60" s="2"/>
      <c r="C60" s="3"/>
      <c r="D60" s="3"/>
      <c r="E60" s="6"/>
      <c r="F60" s="8"/>
    </row>
    <row r="61" spans="1:6" x14ac:dyDescent="0.3">
      <c r="A61" s="2"/>
      <c r="B61" s="2"/>
      <c r="C61" s="3"/>
      <c r="D61" s="3"/>
      <c r="E61" s="6"/>
      <c r="F61" s="8"/>
    </row>
    <row r="62" spans="1:6" x14ac:dyDescent="0.3">
      <c r="A62" s="2"/>
      <c r="B62" s="2"/>
      <c r="C62" s="3"/>
      <c r="D62" s="3"/>
      <c r="E62" s="6"/>
      <c r="F62" s="8"/>
    </row>
    <row r="63" spans="1:6" x14ac:dyDescent="0.3">
      <c r="A63" s="2"/>
      <c r="B63" s="2"/>
      <c r="C63" s="3"/>
      <c r="D63" s="3"/>
      <c r="E63" s="6"/>
      <c r="F63" s="8"/>
    </row>
    <row r="64" spans="1:6" x14ac:dyDescent="0.3">
      <c r="A64" s="2"/>
      <c r="B64" s="2"/>
      <c r="C64" s="3"/>
      <c r="D64" s="3"/>
      <c r="E64" s="6"/>
      <c r="F64" s="8"/>
    </row>
    <row r="65" spans="1:6" x14ac:dyDescent="0.3">
      <c r="A65" s="2"/>
      <c r="B65" s="2"/>
      <c r="C65" s="3"/>
      <c r="D65" s="3"/>
      <c r="E65" s="6"/>
      <c r="F65" s="8"/>
    </row>
    <row r="66" spans="1:6" x14ac:dyDescent="0.3">
      <c r="A66" s="2"/>
      <c r="B66" s="2"/>
      <c r="C66" s="3"/>
      <c r="D66" s="3"/>
      <c r="E66" s="6"/>
      <c r="F66" s="8"/>
    </row>
    <row r="67" spans="1:6" x14ac:dyDescent="0.3">
      <c r="A67" s="2"/>
      <c r="B67" s="2"/>
      <c r="C67" s="3"/>
      <c r="D67" s="3"/>
      <c r="E67" s="6"/>
      <c r="F67" s="8"/>
    </row>
    <row r="68" spans="1:6" x14ac:dyDescent="0.3">
      <c r="A68" s="2"/>
      <c r="B68" s="2"/>
      <c r="C68" s="3"/>
      <c r="D68" s="3"/>
      <c r="E68" s="6"/>
      <c r="F68" s="8"/>
    </row>
    <row r="69" spans="1:6" x14ac:dyDescent="0.3">
      <c r="A69" s="2"/>
      <c r="B69" s="2"/>
      <c r="C69" s="3"/>
      <c r="D69" s="3"/>
      <c r="E69" s="6"/>
      <c r="F69" s="8"/>
    </row>
    <row r="70" spans="1:6" x14ac:dyDescent="0.3">
      <c r="A70" s="2"/>
      <c r="B70" s="2"/>
      <c r="C70" s="3"/>
      <c r="D70" s="3"/>
      <c r="E70" s="6"/>
      <c r="F70" s="8"/>
    </row>
    <row r="71" spans="1:6" x14ac:dyDescent="0.3">
      <c r="A71" s="2"/>
      <c r="B71" s="2"/>
      <c r="C71" s="3"/>
      <c r="D71" s="3"/>
      <c r="E71" s="6"/>
      <c r="F71" s="8"/>
    </row>
    <row r="72" spans="1:6" x14ac:dyDescent="0.3">
      <c r="A72" s="2"/>
      <c r="B72" s="2"/>
      <c r="C72" s="3"/>
      <c r="D72" s="3"/>
      <c r="E72" s="6"/>
      <c r="F72" s="8"/>
    </row>
    <row r="73" spans="1:6" x14ac:dyDescent="0.3">
      <c r="A73" s="2"/>
      <c r="B73" s="2"/>
      <c r="C73" s="3"/>
      <c r="D73" s="3"/>
      <c r="E73" s="6"/>
      <c r="F73" s="8"/>
    </row>
    <row r="74" spans="1:6" x14ac:dyDescent="0.3">
      <c r="A74" s="2"/>
      <c r="B74" s="2"/>
      <c r="C74" s="3"/>
      <c r="D74" s="3"/>
      <c r="E74" s="6"/>
      <c r="F74" s="8"/>
    </row>
    <row r="75" spans="1:6" x14ac:dyDescent="0.3">
      <c r="A75" s="2"/>
      <c r="B75" s="2"/>
      <c r="C75" s="3"/>
      <c r="D75" s="3"/>
      <c r="E75" s="6"/>
      <c r="F75" s="8"/>
    </row>
    <row r="76" spans="1:6" x14ac:dyDescent="0.3">
      <c r="A76" s="2"/>
      <c r="B76" s="2"/>
      <c r="C76" s="3"/>
      <c r="D76" s="3"/>
      <c r="E76" s="6"/>
      <c r="F76" s="8"/>
    </row>
    <row r="77" spans="1:6" x14ac:dyDescent="0.3">
      <c r="A77" s="2"/>
      <c r="B77" s="2"/>
      <c r="C77" s="3"/>
      <c r="D77" s="3"/>
      <c r="E77" s="6"/>
      <c r="F77" s="8"/>
    </row>
    <row r="78" spans="1:6" x14ac:dyDescent="0.3">
      <c r="A78" s="2"/>
      <c r="B78" s="2"/>
      <c r="C78" s="3"/>
      <c r="D78" s="3"/>
      <c r="E78" s="6"/>
      <c r="F78" s="11"/>
    </row>
    <row r="79" spans="1:6" x14ac:dyDescent="0.3">
      <c r="A79" s="2"/>
      <c r="B79" s="2"/>
      <c r="C79" s="3"/>
      <c r="D79" s="3"/>
      <c r="E79" s="6"/>
      <c r="F79" s="11"/>
    </row>
    <row r="80" spans="1:6" x14ac:dyDescent="0.3">
      <c r="A80" s="2"/>
      <c r="B80" s="2"/>
      <c r="C80" s="3"/>
      <c r="D80" s="3"/>
      <c r="E80" s="6"/>
      <c r="F80" s="11"/>
    </row>
    <row r="81" spans="1:6" x14ac:dyDescent="0.3">
      <c r="A81" s="2"/>
      <c r="B81" s="2"/>
      <c r="C81" s="3"/>
      <c r="D81" s="3"/>
      <c r="E81" s="6"/>
      <c r="F81" s="11"/>
    </row>
    <row r="82" spans="1:6" x14ac:dyDescent="0.3">
      <c r="A82" s="2"/>
      <c r="B82" s="2"/>
      <c r="C82" s="3"/>
      <c r="D82" s="3"/>
      <c r="E82" s="6"/>
      <c r="F82" s="11"/>
    </row>
    <row r="83" spans="1:6" x14ac:dyDescent="0.3">
      <c r="A83" s="2"/>
      <c r="B83" s="2"/>
      <c r="C83" s="3"/>
      <c r="D83" s="3"/>
      <c r="E83" s="6"/>
      <c r="F83" s="11"/>
    </row>
    <row r="84" spans="1:6" x14ac:dyDescent="0.3">
      <c r="A84" s="2"/>
      <c r="B84" s="2"/>
      <c r="C84" s="3"/>
      <c r="D84" s="3"/>
      <c r="E84" s="6"/>
      <c r="F84" s="11"/>
    </row>
    <row r="85" spans="1:6" x14ac:dyDescent="0.3">
      <c r="A85" s="2"/>
      <c r="B85" s="2"/>
      <c r="C85" s="3"/>
      <c r="D85" s="3"/>
      <c r="E85" s="6"/>
      <c r="F85" s="11"/>
    </row>
    <row r="86" spans="1:6" x14ac:dyDescent="0.3">
      <c r="A86" s="2"/>
      <c r="B86" s="2"/>
      <c r="C86" s="3"/>
      <c r="D86" s="3"/>
      <c r="E86" s="6"/>
      <c r="F86" s="11"/>
    </row>
    <row r="87" spans="1:6" x14ac:dyDescent="0.3">
      <c r="A87" s="2"/>
      <c r="B87" s="2"/>
      <c r="C87" s="3"/>
      <c r="D87" s="3"/>
      <c r="E87" s="6"/>
      <c r="F87" s="11"/>
    </row>
    <row r="88" spans="1:6" x14ac:dyDescent="0.3">
      <c r="A88" s="2"/>
      <c r="B88" s="2"/>
      <c r="C88" s="3"/>
      <c r="D88" s="3"/>
      <c r="E88" s="6"/>
      <c r="F88" s="11"/>
    </row>
    <row r="89" spans="1:6" x14ac:dyDescent="0.3">
      <c r="A89" s="2"/>
      <c r="B89" s="2"/>
      <c r="C89" s="3"/>
      <c r="D89" s="3"/>
      <c r="E89" s="6"/>
      <c r="F89" s="11"/>
    </row>
    <row r="90" spans="1:6" x14ac:dyDescent="0.3">
      <c r="A90" s="2"/>
      <c r="B90" s="2"/>
      <c r="C90" s="3"/>
      <c r="D90" s="3"/>
      <c r="E90" s="6"/>
      <c r="F90" s="11"/>
    </row>
    <row r="91" spans="1:6" x14ac:dyDescent="0.3">
      <c r="A91" s="2"/>
      <c r="B91" s="2"/>
      <c r="C91" s="3"/>
      <c r="D91" s="3"/>
      <c r="E91" s="6"/>
      <c r="F91" s="11"/>
    </row>
    <row r="92" spans="1:6" x14ac:dyDescent="0.3">
      <c r="C92" s="1"/>
      <c r="D92" s="1"/>
    </row>
    <row r="93" spans="1:6" x14ac:dyDescent="0.3">
      <c r="C93" s="1"/>
      <c r="D93" s="1"/>
    </row>
    <row r="94" spans="1:6" x14ac:dyDescent="0.3">
      <c r="C94" s="1"/>
      <c r="D94" s="1"/>
    </row>
    <row r="95" spans="1:6" x14ac:dyDescent="0.3">
      <c r="C95" s="1"/>
      <c r="D95" s="1"/>
    </row>
    <row r="96" spans="1:6" x14ac:dyDescent="0.3">
      <c r="C96" s="1"/>
      <c r="D96" s="1"/>
    </row>
    <row r="97" spans="3:4" x14ac:dyDescent="0.3">
      <c r="C97" s="1"/>
      <c r="D97" s="1"/>
    </row>
    <row r="98" spans="3:4" x14ac:dyDescent="0.3">
      <c r="C98" s="1"/>
      <c r="D98" s="1"/>
    </row>
    <row r="99" spans="3:4" x14ac:dyDescent="0.3">
      <c r="C99" s="1"/>
      <c r="D99" s="1"/>
    </row>
    <row r="100" spans="3:4" x14ac:dyDescent="0.3">
      <c r="C100" s="1"/>
      <c r="D100" s="1"/>
    </row>
    <row r="101" spans="3:4" x14ac:dyDescent="0.3">
      <c r="C101" s="1"/>
      <c r="D101" s="1"/>
    </row>
    <row r="102" spans="3:4" x14ac:dyDescent="0.3">
      <c r="C102" s="1"/>
      <c r="D102" s="1"/>
    </row>
    <row r="103" spans="3:4" x14ac:dyDescent="0.3">
      <c r="C103" s="1"/>
      <c r="D103" s="1"/>
    </row>
    <row r="104" spans="3:4" x14ac:dyDescent="0.3">
      <c r="C104" s="1"/>
      <c r="D104" s="1"/>
    </row>
    <row r="105" spans="3:4" x14ac:dyDescent="0.3">
      <c r="C105" s="1"/>
      <c r="D105" s="1"/>
    </row>
    <row r="106" spans="3:4" x14ac:dyDescent="0.3">
      <c r="C106" s="1"/>
      <c r="D106" s="1"/>
    </row>
    <row r="107" spans="3:4" x14ac:dyDescent="0.3">
      <c r="C107" s="1"/>
      <c r="D107" s="1"/>
    </row>
    <row r="108" spans="3:4" x14ac:dyDescent="0.3">
      <c r="C108" s="1"/>
      <c r="D108" s="1"/>
    </row>
    <row r="109" spans="3:4" x14ac:dyDescent="0.3">
      <c r="C109" s="1"/>
      <c r="D109" s="1"/>
    </row>
    <row r="110" spans="3:4" x14ac:dyDescent="0.3">
      <c r="C110" s="1"/>
      <c r="D110" s="1"/>
    </row>
  </sheetData>
  <mergeCells count="2">
    <mergeCell ref="B1:E1"/>
    <mergeCell ref="B2:E2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horizontalDpi="120" verticalDpi="72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</dc:creator>
  <cp:lastModifiedBy>chatgptdigicell@hotmail.com</cp:lastModifiedBy>
  <cp:lastPrinted>2022-11-08T17:52:00Z</cp:lastPrinted>
  <dcterms:created xsi:type="dcterms:W3CDTF">2018-11-19T12:05:13Z</dcterms:created>
  <dcterms:modified xsi:type="dcterms:W3CDTF">2026-05-06T19:13:47Z</dcterms:modified>
</cp:coreProperties>
</file>